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2d00817f542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c971f4e8edef4473"/>
    <x:sheet xmlns:r="http://schemas.openxmlformats.org/officeDocument/2006/relationships" name="Raw_Matches" sheetId="2" r:id="R8f012f9dfea04b36"/>
    <x:sheet xmlns:r="http://schemas.openxmlformats.org/officeDocument/2006/relationships" name="Calculations" sheetId="3" r:id="Ra45e9df739ce4133"/>
    <x:sheet xmlns:r="http://schemas.openxmlformats.org/officeDocument/2006/relationships" name="Results" sheetId="4" r:id="R599566f4661a49d5"/>
    <x:sheet xmlns:r="http://schemas.openxmlformats.org/officeDocument/2006/relationships" name="Closing_Sensitivity" sheetId="5" r:id="R896b2905e1174183"/>
    <x:sheet xmlns:r="http://schemas.openxmlformats.org/officeDocument/2006/relationships" name="Data_Dictionary" sheetId="6" r:id="Re052ad497a874bd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.00"/>
    <x:numFmt numFmtId="201" formatCode="0.0000"/>
    <x:numFmt numFmtId="202" formatCode="0.0"/>
    <x:numFmt numFmtId="203" formatCode="0.0%"/>
  </x:numFmts>
  <x:fonts count="14">
    <x:font>
      <x:sz val="11"/>
      <x:name val="Carlito"/>
    </x:font>
    <x:font>
      <x:b/>
      <x:sz val="18"/>
      <x:color rgb="FFFFFFFF"/>
      <x:name val="Carlito"/>
    </x:font>
    <x:font>
      <x:b/>
      <x:sz val="12"/>
      <x:color rgb="FF4C1D95"/>
      <x:name val="Carlito"/>
    </x:font>
    <x:font>
      <x:b/>
      <x:sz val="11"/>
      <x:color rgb="FF047857"/>
      <x:name val="Carlito"/>
    </x:font>
    <x:font>
      <x:sz val="11"/>
      <x:color rgb="FFB45309"/>
      <x:name val="Carlito"/>
    </x:font>
    <x:font>
      <x:b/>
      <x:sz val="11"/>
      <x:color rgb="FFFFFFFF"/>
      <x:name val="Carlito"/>
    </x:font>
    <x:font>
      <x:b/>
      <x:sz val="10"/>
      <x:color rgb="FFFFFFFF"/>
      <x:name val="Aptos"/>
    </x:font>
    <x:font>
      <x:sz val="10"/>
      <x:name val="Aptos"/>
    </x:font>
    <x:font>
      <x:b/>
      <x:sz val="10"/>
      <x:color rgb="FF4C1D95"/>
      <x:name val="Aptos"/>
    </x:font>
    <x:font>
      <x:b/>
      <x:sz val="10"/>
      <x:color rgb="FF047857"/>
      <x:name val="Aptos"/>
    </x:font>
    <x:font>
      <x:sz val="10"/>
      <x:color rgb="FFB45309"/>
      <x:name val="Aptos"/>
    </x:font>
    <x:font>
      <x:b/>
      <x:sz val="9"/>
      <x:color rgb="FFFFFFFF"/>
      <x:name val="Aptos"/>
    </x:font>
    <x:font>
      <x:b/>
      <x:sz val="8"/>
      <x:color rgb="FFFFFFFF"/>
      <x:name val="Aptos"/>
    </x:font>
    <x:font>
      <x:sz val="11"/>
      <x:color rgb="FF4B5563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4C1D95"/>
      </x:patternFill>
    </x:fill>
    <x:fill>
      <x:patternFill patternType="solid">
        <x:fgColor rgb="FFF3E8FF"/>
      </x:patternFill>
    </x:fill>
    <x:fill>
      <x:patternFill patternType="solid">
        <x:fgColor rgb="FFECFDF5"/>
      </x:patternFill>
    </x:fill>
    <x:fill>
      <x:patternFill patternType="solid">
        <x:fgColor rgb="FFFFFBEB"/>
      </x:patternFill>
    </x:fill>
    <x:fill>
      <x:patternFill patternType="solid">
        <x:fgColor rgb="FF6D28D9"/>
      </x:patternFill>
    </x:fill>
    <x:fill>
      <x:patternFill patternType="solid">
        <x:fgColor rgb="FFF8FAFC"/>
      </x:patternFill>
    </x:fill>
  </x:fills>
  <x:borders count="18">
    <x:border/>
    <x:border>
      <x:left style="medium">
        <x:color rgb="FF047857"/>
      </x:left>
      <x:top style="medium">
        <x:color rgb="FF047857"/>
      </x:top>
    </x:border>
    <x:border>
      <x:top style="medium">
        <x:color rgb="FF047857"/>
      </x:top>
    </x:border>
    <x:border>
      <x:right style="medium">
        <x:color rgb="FF047857"/>
      </x:right>
      <x:top style="medium">
        <x:color rgb="FF047857"/>
      </x:top>
    </x:border>
    <x:border>
      <x:left style="medium">
        <x:color rgb="FF047857"/>
      </x:left>
    </x:border>
    <x:border>
      <x:right style="medium">
        <x:color rgb="FF047857"/>
      </x:right>
    </x:border>
    <x:border>
      <x:left style="medium">
        <x:color rgb="FF047857"/>
      </x:left>
      <x:bottom style="medium">
        <x:color rgb="FF047857"/>
      </x:bottom>
    </x:border>
    <x:border>
      <x:bottom style="medium">
        <x:color rgb="FF047857"/>
      </x:bottom>
    </x:border>
    <x:border>
      <x:right style="medium">
        <x:color rgb="FF047857"/>
      </x:right>
      <x:bottom style="medium">
        <x:color rgb="FF047857"/>
      </x:bottom>
    </x:border>
    <x:border>
      <x:left style="medium">
        <x:color rgb="FFB45309"/>
      </x:left>
      <x:top style="medium">
        <x:color rgb="FFB45309"/>
      </x:top>
    </x:border>
    <x:border>
      <x:top style="medium">
        <x:color rgb="FFB45309"/>
      </x:top>
    </x:border>
    <x:border>
      <x:right style="medium">
        <x:color rgb="FFB45309"/>
      </x:right>
      <x:top style="medium">
        <x:color rgb="FFB45309"/>
      </x:top>
    </x:border>
    <x:border>
      <x:left style="medium">
        <x:color rgb="FFB45309"/>
      </x:left>
    </x:border>
    <x:border>
      <x:right style="medium">
        <x:color rgb="FFB45309"/>
      </x:right>
    </x:border>
    <x:border>
      <x:left style="medium">
        <x:color rgb="FFB45309"/>
      </x:left>
      <x:bottom style="medium">
        <x:color rgb="FFB45309"/>
      </x:bottom>
    </x:border>
    <x:border>
      <x:bottom style="medium">
        <x:color rgb="FFB45309"/>
      </x:bottom>
    </x:border>
    <x:border>
      <x:right style="medium">
        <x:color rgb="FFB45309"/>
      </x:right>
      <x:bottom style="medium">
        <x:color rgb="FFB45309"/>
      </x:bottom>
    </x:border>
    <x:border>
      <x:left style="thin">
        <x:color rgb="FFD1D5DB"/>
      </x:left>
      <x:right style="thin">
        <x:color rgb="FFD1D5DB"/>
      </x:right>
      <x:top style="thin">
        <x:color rgb="FFD1D5DB"/>
      </x:top>
      <x:bottom style="thin">
        <x:color rgb="FFD1D5DB"/>
      </x:bottom>
    </x:border>
  </x:borders>
  <x:cellStyleXfs count="1">
    <x:xf numFmtId="0" fontId="0" fillId="0" borderId="0"/>
  </x:cellStyleXfs>
  <x:cellXfs count="11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3" fillId="4" borderId="6" xfId="0" applyNumberFormat="1" applyFont="1" applyFill="1" applyBorder="1"/>
    <x:xf numFmtId="0" fontId="3" fillId="4" borderId="7" xfId="0" applyNumberFormat="1" applyFont="1" applyFill="1" applyBorder="1"/>
    <x:xf numFmtId="0" fontId="3" fillId="4" borderId="8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4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wrapText="1"/>
    </x:xf>
    <x:xf numFmtId="0" fontId="3" fillId="4" borderId="5" xfId="0" applyNumberFormat="1" applyFont="1" applyFill="1" applyBorder="1" applyAlignment="1">
      <x:alignment wrapText="1"/>
    </x:xf>
    <x:xf numFmtId="0" fontId="3" fillId="4" borderId="6" xfId="0" applyNumberFormat="1" applyFont="1" applyFill="1" applyBorder="1" applyAlignment="1">
      <x:alignment wrapText="1"/>
    </x:xf>
    <x:xf numFmtId="0" fontId="3" fillId="4" borderId="7" xfId="0" applyNumberFormat="1" applyFont="1" applyFill="1" applyBorder="1" applyAlignment="1">
      <x:alignment wrapText="1"/>
    </x:xf>
    <x:xf numFmtId="0" fontId="3" fillId="4" borderId="8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3" fillId="4" borderId="4" xfId="0" applyNumberFormat="1" applyFont="1" applyFill="1" applyBorder="1" applyAlignment="1">
      <x:alignment vertical="center" wrapText="1"/>
    </x:xf>
    <x:xf numFmtId="0" fontId="3" fillId="4" borderId="0" xfId="0" applyNumberFormat="1" applyFont="1" applyFill="1" applyBorder="1" applyAlignment="1">
      <x:alignment vertical="center" wrapText="1"/>
    </x:xf>
    <x:xf numFmtId="0" fontId="3" fillId="4" borderId="5" xfId="0" applyNumberFormat="1" applyFont="1" applyFill="1" applyBorder="1" applyAlignment="1">
      <x:alignment vertical="center" wrapText="1"/>
    </x:xf>
    <x:xf numFmtId="0" fontId="3" fillId="4" borderId="6" xfId="0" applyNumberFormat="1" applyFont="1" applyFill="1" applyBorder="1" applyAlignment="1">
      <x:alignment vertical="center" wrapText="1"/>
    </x:xf>
    <x:xf numFmtId="0" fontId="3" fillId="4" borderId="7" xfId="0" applyNumberFormat="1" applyFont="1" applyFill="1" applyBorder="1" applyAlignment="1">
      <x:alignment vertical="center" wrapText="1"/>
    </x:xf>
    <x:xf numFmtId="0" fontId="3" fillId="4" borderId="8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9" xfId="0" applyNumberFormat="1" applyFont="1" applyFill="1" applyBorder="1"/>
    <x:xf numFmtId="0" fontId="4" fillId="5" borderId="10" xfId="0" applyNumberFormat="1" applyFont="1" applyFill="1" applyBorder="1"/>
    <x:xf numFmtId="0" fontId="4" fillId="5" borderId="11" xfId="0" applyNumberFormat="1" applyFont="1" applyFill="1" applyBorder="1"/>
    <x:xf numFmtId="0" fontId="4" fillId="5" borderId="12" xfId="0" applyNumberFormat="1" applyFont="1" applyFill="1" applyBorder="1"/>
    <x:xf numFmtId="0" fontId="4" fillId="5" borderId="13" xfId="0" applyNumberFormat="1" applyFont="1" applyFill="1" applyBorder="1"/>
    <x:xf numFmtId="0" fontId="4" fillId="5" borderId="14" xfId="0" applyNumberFormat="1" applyFont="1" applyFill="1" applyBorder="1"/>
    <x:xf numFmtId="0" fontId="4" fillId="5" borderId="15" xfId="0" applyNumberFormat="1" applyFont="1" applyFill="1" applyBorder="1"/>
    <x:xf numFmtId="0" fontId="4" fillId="5" borderId="16" xfId="0" applyNumberFormat="1" applyFont="1" applyFill="1" applyBorder="1"/>
    <x:xf numFmtId="0" fontId="4" fillId="5" borderId="9" xfId="0" applyNumberFormat="1" applyFont="1" applyFill="1" applyBorder="1" applyAlignment="1">
      <x:alignment wrapText="1"/>
    </x:xf>
    <x:xf numFmtId="0" fontId="4" fillId="5" borderId="10" xfId="0" applyNumberFormat="1" applyFont="1" applyFill="1" applyBorder="1" applyAlignment="1">
      <x:alignment wrapText="1"/>
    </x:xf>
    <x:xf numFmtId="0" fontId="4" fillId="5" borderId="11" xfId="0" applyNumberFormat="1" applyFont="1" applyFill="1" applyBorder="1" applyAlignment="1">
      <x:alignment wrapText="1"/>
    </x:xf>
    <x:xf numFmtId="0" fontId="4" fillId="5" borderId="12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wrapText="1"/>
    </x:xf>
    <x:xf numFmtId="0" fontId="4" fillId="5" borderId="13" xfId="0" applyNumberFormat="1" applyFont="1" applyFill="1" applyBorder="1" applyAlignment="1">
      <x:alignment wrapText="1"/>
    </x:xf>
    <x:xf numFmtId="0" fontId="4" fillId="5" borderId="14" xfId="0" applyNumberFormat="1" applyFont="1" applyFill="1" applyBorder="1" applyAlignment="1">
      <x:alignment wrapText="1"/>
    </x:xf>
    <x:xf numFmtId="0" fontId="4" fillId="5" borderId="15" xfId="0" applyNumberFormat="1" applyFont="1" applyFill="1" applyBorder="1" applyAlignment="1">
      <x:alignment wrapText="1"/>
    </x:xf>
    <x:xf numFmtId="0" fontId="4" fillId="5" borderId="16" xfId="0" applyNumberFormat="1" applyFont="1" applyFill="1" applyBorder="1" applyAlignment="1">
      <x:alignment wrapText="1"/>
    </x:xf>
    <x:xf numFmtId="0" fontId="4" fillId="5" borderId="9" xfId="0" applyNumberFormat="1" applyFont="1" applyFill="1" applyBorder="1" applyAlignment="1">
      <x:alignment vertical="center" wrapText="1"/>
    </x:xf>
    <x:xf numFmtId="0" fontId="4" fillId="5" borderId="10" xfId="0" applyNumberFormat="1" applyFont="1" applyFill="1" applyBorder="1" applyAlignment="1">
      <x:alignment vertical="center" wrapText="1"/>
    </x:xf>
    <x:xf numFmtId="0" fontId="4" fillId="5" borderId="11" xfId="0" applyNumberFormat="1" applyFont="1" applyFill="1" applyBorder="1" applyAlignment="1">
      <x:alignment vertical="center" wrapText="1"/>
    </x:xf>
    <x:xf numFmtId="0" fontId="4" fillId="5" borderId="12" xfId="0" applyNumberFormat="1" applyFont="1" applyFill="1" applyBorder="1" applyAlignment="1">
      <x:alignment vertical="center" wrapText="1"/>
    </x:xf>
    <x:xf numFmtId="0" fontId="4" fillId="5" borderId="0" xfId="0" applyNumberFormat="1" applyFont="1" applyFill="1" applyBorder="1" applyAlignment="1">
      <x:alignment vertical="center" wrapText="1"/>
    </x:xf>
    <x:xf numFmtId="0" fontId="4" fillId="5" borderId="13" xfId="0" applyNumberFormat="1" applyFont="1" applyFill="1" applyBorder="1" applyAlignment="1">
      <x:alignment vertical="center" wrapText="1"/>
    </x:xf>
    <x:xf numFmtId="0" fontId="4" fillId="5" borderId="14" xfId="0" applyNumberFormat="1" applyFont="1" applyFill="1" applyBorder="1" applyAlignment="1">
      <x:alignment vertical="center" wrapText="1"/>
    </x:xf>
    <x:xf numFmtId="0" fontId="4" fillId="5" borderId="15" xfId="0" applyNumberFormat="1" applyFont="1" applyFill="1" applyBorder="1" applyAlignment="1">
      <x:alignment vertical="center" wrapText="1"/>
    </x:xf>
    <x:xf numFmtId="0" fontId="4" fillId="5" borderId="16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17" xfId="0" applyNumberFormat="1" applyFont="1" applyFill="1" applyBorder="1"/>
    <x:xf numFmtId="0" fontId="5" fillId="6" borderId="17" xfId="0" applyNumberFormat="1" applyFont="1" applyFill="1" applyBorder="1" applyAlignment="1">
      <x:alignment wrapText="1"/>
    </x:xf>
    <x:xf numFmtId="0" fontId="5" fillId="6" borderId="17" xfId="0" applyNumberFormat="1" applyFont="1" applyFill="1" applyBorder="1" applyAlignment="1">
      <x:alignment vertical="center" wrapText="1"/>
    </x:xf>
    <x:xf numFmtId="0" fontId="0" fillId="0" borderId="17" xfId="0" applyNumberFormat="1" applyFont="1" applyFill="1" applyBorder="1"/>
    <x:xf numFmtId="0" fontId="0" fillId="0" borderId="17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 applyAlignment="1">
      <x:alignment wrapText="1"/>
    </x:xf>
    <x:xf numFmtId="0" fontId="8" fillId="3" borderId="0" xfId="0" applyNumberFormat="1" applyFont="1" applyFill="1" applyBorder="1" applyAlignment="1">
      <x:alignment wrapText="1"/>
    </x:xf>
    <x:xf numFmtId="0" fontId="9" fillId="4" borderId="1" xfId="0" applyNumberFormat="1" applyFont="1" applyFill="1" applyBorder="1" applyAlignment="1">
      <x:alignment vertical="center" wrapText="1"/>
    </x:xf>
    <x:xf numFmtId="0" fontId="9" fillId="4" borderId="2" xfId="0" applyNumberFormat="1" applyFont="1" applyFill="1" applyBorder="1" applyAlignment="1">
      <x:alignment vertical="center" wrapText="1"/>
    </x:xf>
    <x:xf numFmtId="0" fontId="9" fillId="4" borderId="3" xfId="0" applyNumberFormat="1" applyFont="1" applyFill="1" applyBorder="1" applyAlignment="1">
      <x:alignment vertical="center" wrapText="1"/>
    </x:xf>
    <x:xf numFmtId="0" fontId="9" fillId="4" borderId="4" xfId="0" applyNumberFormat="1" applyFont="1" applyFill="1" applyBorder="1" applyAlignment="1">
      <x:alignment vertical="center" wrapText="1"/>
    </x:xf>
    <x:xf numFmtId="0" fontId="9" fillId="4" borderId="0" xfId="0" applyNumberFormat="1" applyFont="1" applyFill="1" applyBorder="1" applyAlignment="1">
      <x:alignment vertical="center" wrapText="1"/>
    </x:xf>
    <x:xf numFmtId="0" fontId="9" fillId="4" borderId="5" xfId="0" applyNumberFormat="1" applyFont="1" applyFill="1" applyBorder="1" applyAlignment="1">
      <x:alignment vertical="center" wrapText="1"/>
    </x:xf>
    <x:xf numFmtId="0" fontId="9" fillId="4" borderId="6" xfId="0" applyNumberFormat="1" applyFont="1" applyFill="1" applyBorder="1" applyAlignment="1">
      <x:alignment vertical="center" wrapText="1"/>
    </x:xf>
    <x:xf numFmtId="0" fontId="9" fillId="4" borderId="7" xfId="0" applyNumberFormat="1" applyFont="1" applyFill="1" applyBorder="1" applyAlignment="1">
      <x:alignment vertical="center" wrapText="1"/>
    </x:xf>
    <x:xf numFmtId="0" fontId="9" fillId="4" borderId="8" xfId="0" applyNumberFormat="1" applyFont="1" applyFill="1" applyBorder="1" applyAlignment="1">
      <x:alignment vertical="center" wrapText="1"/>
    </x:xf>
    <x:xf numFmtId="0" fontId="10" fillId="5" borderId="9" xfId="0" applyNumberFormat="1" applyFont="1" applyFill="1" applyBorder="1" applyAlignment="1">
      <x:alignment vertical="center" wrapText="1"/>
    </x:xf>
    <x:xf numFmtId="0" fontId="10" fillId="5" borderId="10" xfId="0" applyNumberFormat="1" applyFont="1" applyFill="1" applyBorder="1" applyAlignment="1">
      <x:alignment vertical="center" wrapText="1"/>
    </x:xf>
    <x:xf numFmtId="0" fontId="10" fillId="5" borderId="11" xfId="0" applyNumberFormat="1" applyFont="1" applyFill="1" applyBorder="1" applyAlignment="1">
      <x:alignment vertical="center" wrapText="1"/>
    </x:xf>
    <x:xf numFmtId="0" fontId="10" fillId="5" borderId="12" xfId="0" applyNumberFormat="1" applyFont="1" applyFill="1" applyBorder="1" applyAlignment="1">
      <x:alignment vertical="center" wrapText="1"/>
    </x:xf>
    <x:xf numFmtId="0" fontId="10" fillId="5" borderId="0" xfId="0" applyNumberFormat="1" applyFont="1" applyFill="1" applyBorder="1" applyAlignment="1">
      <x:alignment vertical="center" wrapText="1"/>
    </x:xf>
    <x:xf numFmtId="0" fontId="10" fillId="5" borderId="13" xfId="0" applyNumberFormat="1" applyFont="1" applyFill="1" applyBorder="1" applyAlignment="1">
      <x:alignment vertical="center" wrapText="1"/>
    </x:xf>
    <x:xf numFmtId="0" fontId="10" fillId="5" borderId="14" xfId="0" applyNumberFormat="1" applyFont="1" applyFill="1" applyBorder="1" applyAlignment="1">
      <x:alignment vertical="center" wrapText="1"/>
    </x:xf>
    <x:xf numFmtId="0" fontId="10" fillId="5" borderId="15" xfId="0" applyNumberFormat="1" applyFont="1" applyFill="1" applyBorder="1" applyAlignment="1">
      <x:alignment vertical="center" wrapText="1"/>
    </x:xf>
    <x:xf numFmtId="0" fontId="10" fillId="5" borderId="16" xfId="0" applyNumberFormat="1" applyFont="1" applyFill="1" applyBorder="1" applyAlignment="1">
      <x:alignment vertical="center" wrapText="1"/>
    </x:xf>
    <x:xf numFmtId="0" fontId="6" fillId="6" borderId="17" xfId="0" applyNumberFormat="1" applyFont="1" applyFill="1" applyBorder="1" applyAlignment="1">
      <x:alignment vertical="center" wrapText="1"/>
    </x:xf>
    <x:xf numFmtId="0" fontId="7" fillId="0" borderId="17" xfId="0" applyNumberFormat="1" applyFont="1" applyFill="1" applyBorder="1" applyAlignment="1">
      <x:alignment vertical="center" wrapText="1"/>
    </x:xf>
    <x:xf numFmtId="200" fontId="0" fillId="0" borderId="17" xfId="0" applyNumberFormat="1" applyFont="1" applyFill="1" applyBorder="1" applyAlignment="1">
      <x:alignment vertical="center"/>
    </x:xf>
    <x:xf numFmtId="0" fontId="11" fillId="6" borderId="17" xfId="0" applyNumberFormat="1" applyFont="1" applyFill="1" applyBorder="1" applyAlignment="1">
      <x:alignment vertical="center" wrapText="1"/>
    </x:xf>
    <x:xf numFmtId="201" fontId="0" fillId="0" borderId="17" xfId="0" applyNumberFormat="1" applyFont="1" applyFill="1" applyBorder="1" applyAlignment="1">
      <x:alignment vertical="center"/>
    </x:xf>
    <x:xf numFmtId="0" fontId="12" fillId="6" borderId="17" xfId="0" applyNumberFormat="1" applyFont="1" applyFill="1" applyBorder="1" applyAlignment="1">
      <x:alignment vertical="center" wrapText="1"/>
    </x:xf>
    <x:xf numFmtId="0" fontId="0" fillId="7" borderId="0" xfId="0" applyNumberFormat="1" applyFont="1" applyFill="1" applyBorder="1"/>
    <x:xf numFmtId="0" fontId="13" fillId="7" borderId="0" xfId="0" applyNumberFormat="1" applyFont="1" applyFill="1" applyBorder="1"/>
    <x:xf numFmtId="0" fontId="13" fillId="7" borderId="0" xfId="0" applyNumberFormat="1" applyFont="1" applyFill="1" applyBorder="1" applyAlignment="1">
      <x:alignment wrapText="1"/>
    </x:xf>
    <x:xf numFmtId="0" fontId="13" fillId="7" borderId="0" xfId="0" applyNumberFormat="1" applyFont="1" applyFill="1" applyBorder="1" applyAlignment="1">
      <x:alignment vertical="center" wrapText="1"/>
    </x:xf>
    <x:xf numFmtId="202" fontId="0" fillId="0" borderId="17" xfId="0" applyNumberFormat="1" applyFont="1" applyFill="1" applyBorder="1" applyAlignment="1">
      <x:alignment vertical="center"/>
    </x:xf>
    <x:xf numFmtId="203" fontId="0" fillId="0" borderId="17" xfId="0" applyNumberFormat="1" applyFont="1" applyFill="1" applyBorder="1" applyAlignment="1">
      <x:alignment vertical="center"/>
    </x:xf>
    <x:xf numFmtId="0" fontId="0" fillId="4" borderId="17" xfId="0" applyNumberFormat="1" applyFont="1" applyFill="1" applyBorder="1" applyAlignment="1">
      <x:alignment vertical="center"/>
    </x:xf>
    <x:xf numFmtId="203" fontId="0" fillId="4" borderId="17" xfId="0" applyNumberFormat="1" applyFont="1" applyFill="1" applyBorder="1" applyAlignment="1">
      <x:alignment vertical="center"/>
    </x:xf>
    <x:xf numFmtId="202" fontId="0" fillId="4" borderId="17" xfId="0" applyNumberFormat="1" applyFont="1" applyFill="1" applyBorder="1" applyAlignment="1">
      <x:alignment vertical="center"/>
    </x:xf>
    <x:xf numFmtId="201" fontId="0" fillId="4" borderId="17" xfId="0" applyNumberFormat="1" applyFont="1" applyFill="1" applyBorder="1" applyAlignment="1">
      <x:alignment vertical="center"/>
    </x:xf>
    <x:xf numFmtId="0" fontId="0" fillId="5" borderId="17" xfId="0" applyNumberFormat="1" applyFont="1" applyFill="1" applyBorder="1" applyAlignment="1">
      <x:alignment vertical="center"/>
    </x:xf>
    <x:xf numFmtId="203" fontId="0" fillId="5" borderId="17" xfId="0" applyNumberFormat="1" applyFont="1" applyFill="1" applyBorder="1" applyAlignment="1">
      <x:alignment vertical="center"/>
    </x:xf>
    <x:xf numFmtId="202" fontId="0" fillId="5" borderId="17" xfId="0" applyNumberFormat="1" applyFont="1" applyFill="1" applyBorder="1" applyAlignment="1">
      <x:alignment vertical="center"/>
    </x:xf>
    <x:xf numFmtId="201" fontId="0" fillId="5" borderId="17" xfId="0" applyNumberFormat="1" applyFont="1" applyFill="1" applyBorder="1" applyAlignment="1">
      <x:alignment vertical="center"/>
    </x:xf>
    <x:xf numFmtId="0" fontId="11" fillId="2" borderId="0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ca8b28dd0843ac" /><Relationship Type="http://schemas.openxmlformats.org/officeDocument/2006/relationships/theme" Target="/xl/theme/theme1.xml" Id="Rab190ec059e4441b" /><Relationship Type="http://schemas.openxmlformats.org/officeDocument/2006/relationships/sharedStrings" Target="/xl/sharedStrings.xml" Id="R319605ce97f34e36" /><Relationship Type="http://schemas.openxmlformats.org/officeDocument/2006/relationships/worksheet" Target="/xl/worksheets/sheet1.xml" Id="Rc971f4e8edef4473" /><Relationship Type="http://schemas.openxmlformats.org/officeDocument/2006/relationships/worksheet" Target="/xl/worksheets/sheet2.xml" Id="R8f012f9dfea04b36" /><Relationship Type="http://schemas.openxmlformats.org/officeDocument/2006/relationships/worksheet" Target="/xl/worksheets/sheet3.xml" Id="Ra45e9df739ce4133" /><Relationship Type="http://schemas.openxmlformats.org/officeDocument/2006/relationships/worksheet" Target="/xl/worksheets/sheet4.xml" Id="R599566f4661a49d5" /><Relationship Type="http://schemas.openxmlformats.org/officeDocument/2006/relationships/worksheet" Target="/xl/worksheets/sheet5.xml" Id="R896b2905e1174183" /><Relationship Type="http://schemas.openxmlformats.org/officeDocument/2006/relationships/worksheet" Target="/xl/worksheets/sheet6.xml" Id="Re052ad497a874bd4" /></Relationships>
</file>

<file path=xl/tables/table1.xml><?xml version="1.0" encoding="utf-8"?>
<x:table xmlns:x="http://schemas.openxmlformats.org/spreadsheetml/2006/main" id="1" name="RawMatchesTable" displayName="RawMatchesTable" ref="A1:R79" headerRowCount="1" totalsRowCount="0" totalsRowShown="0">
  <x:tableColumns count="18">
    <x:tableColumn id="1" name="ID"/>
    <x:tableColumn id="2" name="Season"/>
    <x:tableColumn id="3" name="Competition"/>
    <x:tableColumn id="4" name="Matchday"/>
    <x:tableColumn id="5" name="Source sheet"/>
    <x:tableColumn id="6" name="Source row"/>
    <x:tableColumn id="7" name="Source date"/>
    <x:tableColumn id="8" name="Home"/>
    <x:tableColumn id="9" name="Away"/>
    <x:tableColumn id="10" name="Goals H"/>
    <x:tableColumn id="11" name="Goals A"/>
    <x:tableColumn id="12" name="Ranko odds H"/>
    <x:tableColumn id="13" name="Ranko odds D"/>
    <x:tableColumn id="14" name="Ranko odds A"/>
    <x:tableColumn id="15" name="BWIN odds H"/>
    <x:tableColumn id="16" name="BWIN odds D"/>
    <x:tableColumn id="17" name="BWIN odds A"/>
    <x:tableColumn id="18" name="Source URL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CalculationsTable" displayName="CalculationsTable" ref="A1:AJ79" headerRowCount="1" totalsRowCount="0" totalsRowShown="0">
  <x:tableColumns count="36">
    <x:tableColumn id="1" name="ID"/>
    <x:tableColumn id="2" name="Season"/>
    <x:tableColumn id="3" name="Competition"/>
    <x:tableColumn id="4" name="Matchday"/>
    <x:tableColumn id="5" name="Source row"/>
    <x:tableColumn id="6" name="Home"/>
    <x:tableColumn id="7" name="Away"/>
    <x:tableColumn id="8" name="Goals H"/>
    <x:tableColumn id="9" name="Goals A"/>
    <x:tableColumn id="10" name="Actual"/>
    <x:tableColumn id="11" name="Ranko odds H"/>
    <x:tableColumn id="12" name="Ranko odds D"/>
    <x:tableColumn id="13" name="Ranko odds A"/>
    <x:tableColumn id="14" name="Ranko p H"/>
    <x:tableColumn id="15" name="Ranko p D"/>
    <x:tableColumn id="16" name="Ranko p A"/>
    <x:tableColumn id="17" name="Ranko pick"/>
    <x:tableColumn id="18" name="Ranko correct"/>
    <x:tableColumn id="19" name="Ranko Brier"/>
    <x:tableColumn id="20" name="Ranko log loss"/>
    <x:tableColumn id="21" name="Ranko RPS"/>
    <x:tableColumn id="22" name="BWIN odds H"/>
    <x:tableColumn id="23" name="BWIN odds D"/>
    <x:tableColumn id="24" name="BWIN odds A"/>
    <x:tableColumn id="25" name="BWIN p H"/>
    <x:tableColumn id="26" name="BWIN p D"/>
    <x:tableColumn id="27" name="BWIN p A"/>
    <x:tableColumn id="28" name="BWIN pick"/>
    <x:tableColumn id="29" name="BWIN correct"/>
    <x:tableColumn id="30" name="BWIN Brier"/>
    <x:tableColumn id="31" name="BWIN log loss"/>
    <x:tableColumn id="32" name="BWIN RPS"/>
    <x:tableColumn id="33" name="Accuracy diff"/>
    <x:tableColumn id="34" name="Brier diff"/>
    <x:tableColumn id="35" name="Log-loss diff"/>
    <x:tableColumn id="36" name="RPS diff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6d85601790e4a3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180b44a6c771464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55" hidden="0" customWidth="1"/>
    <x:col min="3" max="3" width="92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</x:cols>
  <x:sheetData>
    <x:row r="1" ht="32" customHeight="1">
      <x:c r="A1" s="73" t="str">
        <x:v>Ranko Inter-League Validation - Reproducible Data Supplement</x:v>
      </x:c>
      <x:c r="B1" s="73" t="str">
        <x:v>Ranko Inter-League Validation - Reproducible Data Supplement</x:v>
      </x:c>
      <x:c r="C1" s="73" t="str">
        <x:v>Ranko Inter-League Validation - Reproducible Data Supplement</x:v>
      </x:c>
      <x:c r="D1" s="73" t="str">
        <x:v>Ranko Inter-League Validation - Reproducible Data Supplement</x:v>
      </x:c>
      <x:c r="E1" s="73" t="str">
        <x:v>Ranko Inter-League Validation - Reproducible Data Supplement</x:v>
      </x:c>
      <x:c r="F1" s="73" t="str">
        <x:v>Ranko Inter-League Validation - Reproducible Data Supplement</x:v>
      </x:c>
      <x:c r="G1" s="73" t="str">
        <x:v>Ranko Inter-League Validation - Reproducible Data Supplement</x:v>
      </x:c>
      <x:c r="H1" s="73" t="str">
        <x:v>Ranko Inter-League Validation - Reproducible Data Supplement</x:v>
      </x:c>
    </x:row>
    <x:row r="2">
      <x:c r="A2" s="74"/>
      <x:c r="B2" s="74"/>
      <x:c r="C2" s="74"/>
      <x:c r="D2" s="74"/>
      <x:c r="E2" s="74"/>
      <x:c r="F2" s="74"/>
      <x:c r="G2" s="74"/>
      <x:c r="H2" s="74"/>
    </x:row>
    <x:row r="3" ht="22" customHeight="1">
      <x:c r="A3" s="75" t="str">
        <x:v>Study sample and main result</x:v>
      </x:c>
      <x:c r="B3" s="75" t="str">
        <x:v>Study sample and main result</x:v>
      </x:c>
      <x:c r="C3" s="75" t="str">
        <x:v>Study sample and main result</x:v>
      </x:c>
      <x:c r="D3" s="75" t="str">
        <x:v>Study sample and main result</x:v>
      </x:c>
      <x:c r="E3" s="75" t="str">
        <x:v>Study sample and main result</x:v>
      </x:c>
      <x:c r="F3" s="75" t="str">
        <x:v>Study sample and main result</x:v>
      </x:c>
      <x:c r="G3" s="75" t="str">
        <x:v>Study sample and main result</x:v>
      </x:c>
      <x:c r="H3" s="75" t="str">
        <x:v>Study sample and main result</x:v>
      </x:c>
    </x:row>
    <x:row r="4">
      <x:c r="A4" s="76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B4" s="77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C4" s="77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D4" s="77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E4" s="77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F4" s="77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G4" s="77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H4" s="78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</x:row>
    <x:row r="5">
      <x:c r="A5" s="79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B5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C5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D5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E5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F5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G5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H5" s="81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</x:row>
    <x:row r="6">
      <x:c r="A6" s="79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B6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C6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D6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E6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F6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G6" s="80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H6" s="81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</x:row>
    <x:row r="7">
      <x:c r="A7" s="82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B7" s="83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C7" s="83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D7" s="83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E7" s="83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F7" s="83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G7" s="83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  <x:c r="H7" s="84" t="str">
        <x:v>The BetsAnalysis ledger contains 64 Champions League and 14 Europa League matches across 2024/25 and 2025/26 (78 total). In CL, Ranko selected 40/64 outcomes correctly (62.5%) and BWIN 36/64 (56.3%): +6.25 percentage points, paired bootstrap 95% interval -7.81 to +20.31, exact McNemar p=0.503. Brier scores were effectively tied at the point estimate (Ranko 0.5570; BWIN 0.5539). This supports competitive observed CL performance, not superiority or formal equivalence.</x:v>
      </x:c>
    </x:row>
    <x:row r="8">
      <x:c r="A8" s="74"/>
      <x:c r="B8" s="74"/>
      <x:c r="C8" s="74"/>
      <x:c r="D8" s="74"/>
      <x:c r="E8" s="74"/>
      <x:c r="F8" s="74"/>
      <x:c r="G8" s="74"/>
      <x:c r="H8" s="74"/>
    </x:row>
    <x:row r="9" ht="22" customHeight="1">
      <x:c r="A9" s="75" t="str">
        <x:v>Cohort and benchmark design</x:v>
      </x:c>
      <x:c r="B9" s="75" t="str">
        <x:v>Cohort and benchmark design</x:v>
      </x:c>
      <x:c r="C9" s="75" t="str">
        <x:v>Cohort and benchmark design</x:v>
      </x:c>
      <x:c r="D9" s="75" t="str">
        <x:v>Cohort and benchmark design</x:v>
      </x:c>
      <x:c r="E9" s="75" t="str">
        <x:v>Cohort and benchmark design</x:v>
      </x:c>
      <x:c r="F9" s="75" t="str">
        <x:v>Cohort and benchmark design</x:v>
      </x:c>
      <x:c r="G9" s="75" t="str">
        <x:v>Cohort and benchmark design</x:v>
      </x:c>
      <x:c r="H9" s="75" t="str">
        <x:v>Cohort and benchmark design</x:v>
      </x:c>
    </x:row>
    <x:row r="10">
      <x:c r="A10" s="85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B10" s="86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C10" s="86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D10" s="86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E10" s="86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F10" s="86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G10" s="86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H10" s="87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</x:row>
    <x:row r="11">
      <x:c r="A11" s="88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B11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C11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D11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E11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F11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G11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H11" s="90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</x:row>
    <x:row r="12">
      <x:c r="A12" s="88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B12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C12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D12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E12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F12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G12" s="89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H12" s="90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</x:row>
    <x:row r="13">
      <x:c r="A13" s="91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B13" s="92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C13" s="92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D13" s="92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E13" s="92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F13" s="92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G13" s="92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  <x:c r="H13" s="93" t="str">
        <x:v>The primary Ranko-versus-BWIN comparison uses every CL/EL ledger row with Ranko odds, BWIN odds and a known 90-minute result. BetExplorer closing-average odds are available for a smaller matched subset of 60 CL and 13 EL matches. Because they are later-timed and incomplete, closing-market results are reported separately as a sensitivity analysis.</x:v>
      </x:c>
    </x:row>
    <x:row r="14">
      <x:c r="A14" s="74"/>
      <x:c r="B14" s="74"/>
      <x:c r="C14" s="74"/>
      <x:c r="D14" s="74"/>
      <x:c r="E14" s="74"/>
      <x:c r="F14" s="74"/>
      <x:c r="G14" s="74"/>
      <x:c r="H14" s="74"/>
    </x:row>
    <x:row r="15" ht="22" customHeight="1">
      <x:c r="A15" s="75" t="str">
        <x:v>Workbook map</x:v>
      </x:c>
      <x:c r="B15" s="75" t="str">
        <x:v>Workbook map</x:v>
      </x:c>
      <x:c r="C15" s="75" t="str">
        <x:v>Workbook map</x:v>
      </x:c>
      <x:c r="D15" s="75" t="str">
        <x:v>Workbook map</x:v>
      </x:c>
      <x:c r="E15" s="75" t="str">
        <x:v>Workbook map</x:v>
      </x:c>
      <x:c r="F15" s="75" t="str">
        <x:v>Workbook map</x:v>
      </x:c>
      <x:c r="G15" s="75" t="str">
        <x:v>Workbook map</x:v>
      </x:c>
      <x:c r="H15" s="75" t="str">
        <x:v>Workbook map</x:v>
      </x:c>
    </x:row>
    <x:row r="16">
      <x:c r="A16" s="94" t="str">
        <x:v>Step</x:v>
      </x:c>
      <x:c r="B16" s="94" t="str">
        <x:v>Sheet</x:v>
      </x:c>
      <x:c r="C16" s="94" t="str">
        <x:v>Purpose</x:v>
      </x:c>
      <x:c r="D16" s="74"/>
      <x:c r="E16" s="74"/>
      <x:c r="F16" s="74"/>
      <x:c r="G16" s="74"/>
      <x:c r="H16" s="74"/>
    </x:row>
    <x:row r="17">
      <x:c r="A17" s="95" t="n">
        <x:v>1</x:v>
      </x:c>
      <x:c r="B17" s="95" t="str">
        <x:v>Raw_Matches</x:v>
      </x:c>
      <x:c r="C17" s="95" t="str">
        <x:v>Fixed 78-match source table copied from the live BetsAnalysis ledger.</x:v>
      </x:c>
      <x:c r="D17" s="74"/>
      <x:c r="E17" s="74"/>
      <x:c r="F17" s="74"/>
      <x:c r="G17" s="74"/>
      <x:c r="H17" s="74"/>
    </x:row>
    <x:row r="18">
      <x:c r="A18" s="95" t="n">
        <x:v>2</x:v>
      </x:c>
      <x:c r="B18" s="95" t="str">
        <x:v>Calculations</x:v>
      </x:c>
      <x:c r="C18" s="95" t="str">
        <x:v>Visible formulas for normalization, picks, accuracy, Brier, log loss and RPS.</x:v>
      </x:c>
      <x:c r="D18" s="74"/>
      <x:c r="E18" s="74"/>
      <x:c r="F18" s="74"/>
      <x:c r="G18" s="74"/>
      <x:c r="H18" s="74"/>
    </x:row>
    <x:row r="19">
      <x:c r="A19" s="95" t="n">
        <x:v>3</x:v>
      </x:c>
      <x:c r="B19" s="95" t="str">
        <x:v>Results</x:v>
      </x:c>
      <x:c r="C19" s="95" t="str">
        <x:v>Formula-driven full-sample and competition/season summaries plus paired uncertainty.</x:v>
      </x:c>
      <x:c r="D19" s="74"/>
      <x:c r="E19" s="74"/>
      <x:c r="F19" s="74"/>
      <x:c r="G19" s="74"/>
      <x:c r="H19" s="74"/>
    </x:row>
    <x:row r="20">
      <x:c r="A20" s="95" t="n">
        <x:v>4</x:v>
      </x:c>
      <x:c r="B20" s="95" t="str">
        <x:v>Closing_Sensitivity</x:v>
      </x:c>
      <x:c r="C20" s="95" t="str">
        <x:v>BetExplorer closing-average matched subset, reported separately.</x:v>
      </x:c>
      <x:c r="D20" s="74"/>
      <x:c r="E20" s="74"/>
      <x:c r="F20" s="74"/>
      <x:c r="G20" s="74"/>
      <x:c r="H20" s="74"/>
    </x:row>
    <x:row r="21">
      <x:c r="A21" s="95" t="n">
        <x:v>5</x:v>
      </x:c>
      <x:c r="B21" s="95" t="str">
        <x:v>Data_Dictionary</x:v>
      </x:c>
      <x:c r="C21" s="95" t="str">
        <x:v>Column definitions, scoring conventions and sign interpretation.</x:v>
      </x:c>
      <x:c r="D21" s="74"/>
      <x:c r="E21" s="74"/>
      <x:c r="F21" s="74"/>
      <x:c r="G21" s="74"/>
      <x:c r="H21" s="74"/>
    </x:row>
    <x:row r="22">
      <x:c r="A22" s="95" t="n">
        <x:v>6</x:v>
      </x:c>
      <x:c r="B22" s="95" t="str">
        <x:v>README</x:v>
      </x:c>
      <x:c r="C22" s="95" t="str">
        <x:v>Study scope, workbook map, source links and provenance.</x:v>
      </x:c>
      <x:c r="D22" s="74"/>
      <x:c r="E22" s="74"/>
      <x:c r="F22" s="74"/>
      <x:c r="G22" s="74"/>
      <x:c r="H22" s="74"/>
    </x:row>
    <x:row r="23">
      <x:c r="A23" s="74"/>
      <x:c r="B23" s="74"/>
      <x:c r="C23" s="74"/>
      <x:c r="D23" s="74"/>
      <x:c r="E23" s="74"/>
      <x:c r="F23" s="74"/>
      <x:c r="G23" s="74"/>
      <x:c r="H23" s="74"/>
    </x:row>
    <x:row r="24" ht="22" customHeight="1">
      <x:c r="A24" s="75" t="str">
        <x:v>Primary links and provenance</x:v>
      </x:c>
      <x:c r="B24" s="75" t="str">
        <x:v>Primary links and provenance</x:v>
      </x:c>
      <x:c r="C24" s="75" t="str">
        <x:v>Primary links and provenance</x:v>
      </x:c>
      <x:c r="D24" s="75" t="str">
        <x:v>Primary links and provenance</x:v>
      </x:c>
      <x:c r="E24" s="75" t="str">
        <x:v>Primary links and provenance</x:v>
      </x:c>
      <x:c r="F24" s="75" t="str">
        <x:v>Primary links and provenance</x:v>
      </x:c>
      <x:c r="G24" s="75" t="str">
        <x:v>Primary links and provenance</x:v>
      </x:c>
      <x:c r="H24" s="75" t="str">
        <x:v>Primary links and provenance</x:v>
      </x:c>
    </x:row>
    <x:row r="25">
      <x:c r="A25" s="94" t="str">
        <x:v>Source</x:v>
      </x:c>
      <x:c r="B25" s="94" t="str">
        <x:v>URL / file</x:v>
      </x:c>
      <x:c r="C25" s="74"/>
      <x:c r="D25" s="74"/>
      <x:c r="E25" s="74"/>
      <x:c r="F25" s="74"/>
      <x:c r="G25" s="74"/>
      <x:c r="H25" s="74"/>
    </x:row>
    <x:row r="26">
      <x:c r="A26" s="95" t="str">
        <x:v>Original BetsAnalysis Google Sheet</x:v>
      </x:c>
      <x:c r="B26" s="95" t="str">
        <x:v>https://docs.google.com/spreadsheets/d/1X_xcRvDtHx3XaVfyr3CjVkWkLSF-Qgi3Gzl_kjsv8AU/</x:v>
      </x:c>
      <x:c r="C26" s="74"/>
      <x:c r="D26" s="74"/>
      <x:c r="E26" s="74"/>
      <x:c r="F26" s="74"/>
      <x:c r="G26" s="74"/>
      <x:c r="H26" s="74"/>
    </x:row>
    <x:row r="27">
      <x:c r="A27" s="95" t="str">
        <x:v>Scientific paper</x:v>
      </x:c>
      <x:c r="B27" s="95" t="str">
        <x:v>https://www.rankofootball.com/static/reports/ranko-interleague-validation-2024-26.pdf</x:v>
      </x:c>
      <x:c r="C27" s="74"/>
      <x:c r="D27" s="74"/>
      <x:c r="E27" s="74"/>
      <x:c r="F27" s="74"/>
      <x:c r="G27" s="74"/>
      <x:c r="H27" s="74"/>
    </x:row>
    <x:row r="28">
      <x:c r="A28" s="95" t="str">
        <x:v>Data workbook</x:v>
      </x:c>
      <x:c r="B28" s="95" t="str">
        <x:v>https://www.rankofootball.com/static/reports/ranko-interleague-validation-data-2024-26.xlsx</x:v>
      </x:c>
      <x:c r="C28" s="74"/>
      <x:c r="D28" s="74"/>
      <x:c r="E28" s="74"/>
      <x:c r="F28" s="74"/>
      <x:c r="G28" s="74"/>
      <x:c r="H28" s="74"/>
    </x:row>
    <x:row r="29">
      <x:c r="A29" s="95" t="str">
        <x:v>Study overview</x:v>
      </x:c>
      <x:c r="B29" s="95" t="str">
        <x:v>https://www.rankofootball.com/blog/football-model-vs-bookmakers/</x:v>
      </x:c>
      <x:c r="C29" s="74"/>
      <x:c r="D29" s="74"/>
      <x:c r="E29" s="74"/>
      <x:c r="F29" s="74"/>
      <x:c r="G29" s="74"/>
      <x:c r="H29" s="74"/>
    </x:row>
    <x:row r="30">
      <x:c r="A30" s="95" t="str">
        <x:v>Local source export</x:v>
      </x:c>
      <x:c r="B30" s="95" t="str">
        <x:v>/Users/sten/Documents/googledrive/Colab Notebooks/Ranko Model Validation 2024-26/input/BetsAnalysis-live-2026-07-14.xlsx</x:v>
      </x:c>
      <x:c r="C30" s="74"/>
      <x:c r="D30" s="74"/>
      <x:c r="E30" s="74"/>
      <x:c r="F30" s="74"/>
      <x:c r="G30" s="74"/>
      <x:c r="H30" s="74"/>
    </x:row>
    <x:row r="31">
      <x:c r="A31" s="95" t="str">
        <x:v>Analysis code</x:v>
      </x:c>
      <x:c r="B31" s="95" t="str">
        <x:v>/Users/sten/Documents/googledrive/Colab Notebooks/Ranko Model Validation 2024-26/work/extract_and_analyze.mjs</x:v>
      </x:c>
      <x:c r="C31" s="74"/>
      <x:c r="D31" s="74"/>
      <x:c r="E31" s="74"/>
      <x:c r="F31" s="74"/>
      <x:c r="G31" s="74"/>
      <x:c r="H31" s="74"/>
    </x:row>
  </x:sheetData>
  <x:mergeCells>
    <x:mergeCell ref="A1:H1"/>
    <x:mergeCell ref="A3:H3"/>
    <x:mergeCell ref="A4:H7"/>
    <x:mergeCell ref="A9:H9"/>
    <x:mergeCell ref="A10:H13"/>
    <x:mergeCell ref="A15:H15"/>
    <x:mergeCell ref="A24:H2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22" hidden="0" customWidth="1"/>
    <x:col min="9" max="9" width="22" hidden="0" customWidth="1"/>
    <x:col min="10" max="10" width="10" hidden="0" customWidth="1"/>
    <x:col min="11" max="11" width="10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42" hidden="0" customWidth="1"/>
  </x:cols>
  <x:sheetData>
    <x:row r="1">
      <x:c r="A1" s="97" t="str">
        <x:v>ID</x:v>
      </x:c>
      <x:c r="B1" s="97" t="str">
        <x:v>Season</x:v>
      </x:c>
      <x:c r="C1" s="97" t="str">
        <x:v>Competition</x:v>
      </x:c>
      <x:c r="D1" s="97" t="str">
        <x:v>Matchday</x:v>
      </x:c>
      <x:c r="E1" s="97" t="str">
        <x:v>Source sheet</x:v>
      </x:c>
      <x:c r="F1" s="97" t="str">
        <x:v>Source row</x:v>
      </x:c>
      <x:c r="G1" s="97" t="str">
        <x:v>Source date</x:v>
      </x:c>
      <x:c r="H1" s="97" t="str">
        <x:v>Home</x:v>
      </x:c>
      <x:c r="I1" s="97" t="str">
        <x:v>Away</x:v>
      </x:c>
      <x:c r="J1" s="97" t="str">
        <x:v>Goals H</x:v>
      </x:c>
      <x:c r="K1" s="97" t="str">
        <x:v>Goals A</x:v>
      </x:c>
      <x:c r="L1" s="97" t="str">
        <x:v>Ranko odds H</x:v>
      </x:c>
      <x:c r="M1" s="97" t="str">
        <x:v>Ranko odds D</x:v>
      </x:c>
      <x:c r="N1" s="97" t="str">
        <x:v>Ranko odds A</x:v>
      </x:c>
      <x:c r="O1" s="97" t="str">
        <x:v>BWIN odds H</x:v>
      </x:c>
      <x:c r="P1" s="97" t="str">
        <x:v>BWIN odds D</x:v>
      </x:c>
      <x:c r="Q1" s="97" t="str">
        <x:v>BWIN odds A</x:v>
      </x:c>
      <x:c r="R1" s="97" t="str">
        <x:v>Source URL</x:v>
      </x:c>
    </x:row>
    <x:row r="2">
      <x:c r="A2" s="68" t="n">
        <x:v>1</x:v>
      </x:c>
      <x:c r="B2" s="68" t="str">
        <x:v>2024/25</x:v>
      </x:c>
      <x:c r="C2" s="68" t="str">
        <x:v>CL</x:v>
      </x:c>
      <x:c r="D2" s="68" t="n">
        <x:v>4</x:v>
      </x:c>
      <x:c r="E2" s="68" t="str">
        <x:v>2024-25</x:v>
      </x:c>
      <x:c r="F2" s="68" t="n">
        <x:v>3</x:v>
      </x:c>
      <x:c r="G2" s="68" t="str">
        <x:v>5.Nov</x:v>
      </x:c>
      <x:c r="H2" s="68" t="str">
        <x:v>Bologna</x:v>
      </x:c>
      <x:c r="I2" s="68" t="str">
        <x:v>Monaco</x:v>
      </x:c>
      <x:c r="J2" s="68" t="n">
        <x:v>0</x:v>
      </x:c>
      <x:c r="K2" s="68" t="n">
        <x:v>1</x:v>
      </x:c>
      <x:c r="L2" s="96" t="n">
        <x:v>15.1</x:v>
      </x:c>
      <x:c r="M2" s="96" t="n">
        <x:v>6.01</x:v>
      </x:c>
      <x:c r="N2" s="96" t="n">
        <x:v>1.3</x:v>
      </x:c>
      <x:c r="O2" s="96" t="n">
        <x:v>2.65</x:v>
      </x:c>
      <x:c r="P2" s="96" t="n">
        <x:v>3.3</x:v>
      </x:c>
      <x:c r="Q2" s="96" t="n">
        <x:v>2.6</x:v>
      </x:c>
      <x:c r="R2" s="68" t="str">
        <x:v>https://docs.google.com/spreadsheets/d/1X_xcRvDtHx3XaVfyr3CjVkWkLSF-Qgi3Gzl_kjsv8AU/</x:v>
      </x:c>
    </x:row>
    <x:row r="3">
      <x:c r="A3" s="68" t="n">
        <x:v>2</x:v>
      </x:c>
      <x:c r="B3" s="68" t="str">
        <x:v>2024/25</x:v>
      </x:c>
      <x:c r="C3" s="68" t="str">
        <x:v>CL</x:v>
      </x:c>
      <x:c r="D3" s="68" t="n">
        <x:v>4</x:v>
      </x:c>
      <x:c r="E3" s="68" t="str">
        <x:v>2024-25</x:v>
      </x:c>
      <x:c r="F3" s="68" t="n">
        <x:v>4</x:v>
      </x:c>
      <x:c r="G3" s="68" t="str">
        <x:v>5.Nov</x:v>
      </x:c>
      <x:c r="H3" s="68" t="str">
        <x:v>Lille</x:v>
      </x:c>
      <x:c r="I3" s="68" t="str">
        <x:v>Juventus</x:v>
      </x:c>
      <x:c r="J3" s="68" t="n">
        <x:v>1</x:v>
      </x:c>
      <x:c r="K3" s="68" t="n">
        <x:v>1</x:v>
      </x:c>
      <x:c r="L3" s="96" t="n">
        <x:v>3.02</x:v>
      </x:c>
      <x:c r="M3" s="96" t="n">
        <x:v>2.59</x:v>
      </x:c>
      <x:c r="N3" s="96" t="n">
        <x:v>3.55</x:v>
      </x:c>
      <x:c r="O3" s="96" t="n">
        <x:v>2.85</x:v>
      </x:c>
      <x:c r="P3" s="96" t="n">
        <x:v>3.2</x:v>
      </x:c>
      <x:c r="Q3" s="96" t="n">
        <x:v>2.55</x:v>
      </x:c>
      <x:c r="R3" s="68" t="str">
        <x:v>https://docs.google.com/spreadsheets/d/1X_xcRvDtHx3XaVfyr3CjVkWkLSF-Qgi3Gzl_kjsv8AU/</x:v>
      </x:c>
    </x:row>
    <x:row r="4">
      <x:c r="A4" s="68" t="n">
        <x:v>3</x:v>
      </x:c>
      <x:c r="B4" s="68" t="str">
        <x:v>2024/25</x:v>
      </x:c>
      <x:c r="C4" s="68" t="str">
        <x:v>CL</x:v>
      </x:c>
      <x:c r="D4" s="68" t="n">
        <x:v>4</x:v>
      </x:c>
      <x:c r="E4" s="68" t="str">
        <x:v>2024-25</x:v>
      </x:c>
      <x:c r="F4" s="68" t="n">
        <x:v>5</x:v>
      </x:c>
      <x:c r="G4" s="68" t="str">
        <x:v>5.Nov</x:v>
      </x:c>
      <x:c r="H4" s="68" t="str">
        <x:v>Real Madrid</x:v>
      </x:c>
      <x:c r="I4" s="68" t="str">
        <x:v>Milan</x:v>
      </x:c>
      <x:c r="J4" s="68" t="n">
        <x:v>1</x:v>
      </x:c>
      <x:c r="K4" s="68" t="n">
        <x:v>3</x:v>
      </x:c>
      <x:c r="L4" s="96" t="n">
        <x:v>1.42</x:v>
      </x:c>
      <x:c r="M4" s="96" t="n">
        <x:v>4.7</x:v>
      </x:c>
      <x:c r="N4" s="96" t="n">
        <x:v>12.1</x:v>
      </x:c>
      <x:c r="O4" s="96" t="n">
        <x:v>1.46</x:v>
      </x:c>
      <x:c r="P4" s="96" t="n">
        <x:v>4.8</x:v>
      </x:c>
      <x:c r="Q4" s="96" t="n">
        <x:v>6.25</x:v>
      </x:c>
      <x:c r="R4" s="68" t="str">
        <x:v>https://docs.google.com/spreadsheets/d/1X_xcRvDtHx3XaVfyr3CjVkWkLSF-Qgi3Gzl_kjsv8AU/</x:v>
      </x:c>
    </x:row>
    <x:row r="5">
      <x:c r="A5" s="68" t="n">
        <x:v>4</x:v>
      </x:c>
      <x:c r="B5" s="68" t="str">
        <x:v>2024/25</x:v>
      </x:c>
      <x:c r="C5" s="68" t="str">
        <x:v>CL</x:v>
      </x:c>
      <x:c r="D5" s="68" t="n">
        <x:v>4</x:v>
      </x:c>
      <x:c r="E5" s="68" t="str">
        <x:v>2024-25</x:v>
      </x:c>
      <x:c r="F5" s="68" t="n">
        <x:v>6</x:v>
      </x:c>
      <x:c r="G5" s="68" t="str">
        <x:v>5.Nov</x:v>
      </x:c>
      <x:c r="H5" s="68" t="str">
        <x:v>Liverpool</x:v>
      </x:c>
      <x:c r="I5" s="68" t="str">
        <x:v>Leverkusen</x:v>
      </x:c>
      <x:c r="J5" s="68" t="n">
        <x:v>4</x:v>
      </x:c>
      <x:c r="K5" s="68" t="n">
        <x:v>0</x:v>
      </x:c>
      <x:c r="L5" s="96" t="n">
        <x:v>1.11</x:v>
      </x:c>
      <x:c r="M5" s="96" t="n">
        <x:v>18</x:v>
      </x:c>
      <x:c r="N5" s="96" t="n">
        <x:v>21.2</x:v>
      </x:c>
      <x:c r="O5" s="96" t="n">
        <x:v>1.68</x:v>
      </x:c>
      <x:c r="P5" s="96" t="n">
        <x:v>4.2</x:v>
      </x:c>
      <x:c r="Q5" s="96" t="n">
        <x:v>4.4</x:v>
      </x:c>
      <x:c r="R5" s="68" t="str">
        <x:v>https://docs.google.com/spreadsheets/d/1X_xcRvDtHx3XaVfyr3CjVkWkLSF-Qgi3Gzl_kjsv8AU/</x:v>
      </x:c>
    </x:row>
    <x:row r="6">
      <x:c r="A6" s="68" t="n">
        <x:v>5</x:v>
      </x:c>
      <x:c r="B6" s="68" t="str">
        <x:v>2024/25</x:v>
      </x:c>
      <x:c r="C6" s="68" t="str">
        <x:v>CL</x:v>
      </x:c>
      <x:c r="D6" s="68" t="n">
        <x:v>4</x:v>
      </x:c>
      <x:c r="E6" s="68" t="str">
        <x:v>2024-25</x:v>
      </x:c>
      <x:c r="F6" s="68" t="n">
        <x:v>7</x:v>
      </x:c>
      <x:c r="G6" s="68" t="str">
        <x:v>6.Nov</x:v>
      </x:c>
      <x:c r="H6" s="68" t="str">
        <x:v>PSG</x:v>
      </x:c>
      <x:c r="I6" s="68" t="str">
        <x:v>Atleti</x:v>
      </x:c>
      <x:c r="J6" s="68" t="n">
        <x:v>1</x:v>
      </x:c>
      <x:c r="K6" s="68" t="n">
        <x:v>2</x:v>
      </x:c>
      <x:c r="L6" s="96" t="n">
        <x:v>1.35</x:v>
      </x:c>
      <x:c r="M6" s="96" t="n">
        <x:v>4.51</x:v>
      </x:c>
      <x:c r="N6" s="96" t="n">
        <x:v>28.5</x:v>
      </x:c>
      <x:c r="O6" s="96" t="n">
        <x:v>1.73</x:v>
      </x:c>
      <x:c r="P6" s="96" t="n">
        <x:v>3.8</x:v>
      </x:c>
      <x:c r="Q6" s="96" t="n">
        <x:v>4.6</x:v>
      </x:c>
      <x:c r="R6" s="68" t="str">
        <x:v>https://docs.google.com/spreadsheets/d/1X_xcRvDtHx3XaVfyr3CjVkWkLSF-Qgi3Gzl_kjsv8AU/</x:v>
      </x:c>
    </x:row>
    <x:row r="7">
      <x:c r="A7" s="68" t="n">
        <x:v>6</x:v>
      </x:c>
      <x:c r="B7" s="68" t="str">
        <x:v>2024/25</x:v>
      </x:c>
      <x:c r="C7" s="68" t="str">
        <x:v>CL</x:v>
      </x:c>
      <x:c r="D7" s="68" t="n">
        <x:v>4</x:v>
      </x:c>
      <x:c r="E7" s="68" t="str">
        <x:v>2024-25</x:v>
      </x:c>
      <x:c r="F7" s="68" t="n">
        <x:v>8</x:v>
      </x:c>
      <x:c r="G7" s="68" t="str">
        <x:v>6.Nov</x:v>
      </x:c>
      <x:c r="H7" s="68" t="str">
        <x:v>Stuttgart</x:v>
      </x:c>
      <x:c r="I7" s="68" t="str">
        <x:v>Atalanta</x:v>
      </x:c>
      <x:c r="J7" s="68" t="n">
        <x:v>0</x:v>
      </x:c>
      <x:c r="K7" s="68" t="n">
        <x:v>2</x:v>
      </x:c>
      <x:c r="L7" s="96" t="n">
        <x:v>3.45</x:v>
      </x:c>
      <x:c r="M7" s="96" t="n">
        <x:v>4.29</x:v>
      </x:c>
      <x:c r="N7" s="96" t="n">
        <x:v>2.1</x:v>
      </x:c>
      <x:c r="O7" s="96" t="n">
        <x:v>2.3</x:v>
      </x:c>
      <x:c r="P7" s="96" t="n">
        <x:v>3.8</x:v>
      </x:c>
      <x:c r="Q7" s="96" t="n">
        <x:v>2.75</x:v>
      </x:c>
      <x:c r="R7" s="68" t="str">
        <x:v>https://docs.google.com/spreadsheets/d/1X_xcRvDtHx3XaVfyr3CjVkWkLSF-Qgi3Gzl_kjsv8AU/</x:v>
      </x:c>
    </x:row>
    <x:row r="8">
      <x:c r="A8" s="68" t="n">
        <x:v>7</x:v>
      </x:c>
      <x:c r="B8" s="68" t="str">
        <x:v>2024/25</x:v>
      </x:c>
      <x:c r="C8" s="68" t="str">
        <x:v>CL</x:v>
      </x:c>
      <x:c r="D8" s="68" t="n">
        <x:v>4</x:v>
      </x:c>
      <x:c r="E8" s="68" t="str">
        <x:v>2024-25</x:v>
      </x:c>
      <x:c r="F8" s="68" t="n">
        <x:v>9</x:v>
      </x:c>
      <x:c r="G8" s="68" t="str">
        <x:v>6.Nov</x:v>
      </x:c>
      <x:c r="H8" s="68" t="str">
        <x:v>Inter</x:v>
      </x:c>
      <x:c r="I8" s="68" t="str">
        <x:v>Arsenal</x:v>
      </x:c>
      <x:c r="J8" s="68" t="n">
        <x:v>1</x:v>
      </x:c>
      <x:c r="K8" s="68" t="n">
        <x:v>0</x:v>
      </x:c>
      <x:c r="L8" s="96" t="n">
        <x:v>5.44</x:v>
      </x:c>
      <x:c r="M8" s="96" t="n">
        <x:v>3.2</x:v>
      </x:c>
      <x:c r="N8" s="96" t="n">
        <x:v>1.99</x:v>
      </x:c>
      <x:c r="O8" s="96" t="n">
        <x:v>2.65</x:v>
      </x:c>
      <x:c r="P8" s="96" t="n">
        <x:v>3.2</x:v>
      </x:c>
      <x:c r="Q8" s="96" t="n">
        <x:v>2.7</x:v>
      </x:c>
      <x:c r="R8" s="68" t="str">
        <x:v>https://docs.google.com/spreadsheets/d/1X_xcRvDtHx3XaVfyr3CjVkWkLSF-Qgi3Gzl_kjsv8AU/</x:v>
      </x:c>
    </x:row>
    <x:row r="9">
      <x:c r="A9" s="68" t="n">
        <x:v>8</x:v>
      </x:c>
      <x:c r="B9" s="68" t="str">
        <x:v>2024/25</x:v>
      </x:c>
      <x:c r="C9" s="68" t="str">
        <x:v>EL</x:v>
      </x:c>
      <x:c r="D9" s="68" t="n">
        <x:v>5</x:v>
      </x:c>
      <x:c r="E9" s="68" t="str">
        <x:v>2024-25</x:v>
      </x:c>
      <x:c r="F9" s="68" t="n">
        <x:v>10</x:v>
      </x:c>
      <x:c r="G9" s="68" t="str">
        <x:v>7.Nov</x:v>
      </x:c>
      <x:c r="H9" s="68" t="str">
        <x:v>Hoffenheim</x:v>
      </x:c>
      <x:c r="I9" s="68" t="str">
        <x:v>Lyon</x:v>
      </x:c>
      <x:c r="J9" s="68" t="n">
        <x:v>2</x:v>
      </x:c>
      <x:c r="K9" s="68" t="n">
        <x:v>2</x:v>
      </x:c>
      <x:c r="L9" s="96" t="n">
        <x:v>8.25</x:v>
      </x:c>
      <x:c r="M9" s="96" t="n">
        <x:v>4.66</x:v>
      </x:c>
      <x:c r="N9" s="96" t="n">
        <x:v>1.51</x:v>
      </x:c>
      <x:c r="O9" s="96" t="n">
        <x:v>2.6</x:v>
      </x:c>
      <x:c r="P9" s="96" t="n">
        <x:v>3.8</x:v>
      </x:c>
      <x:c r="Q9" s="96" t="n">
        <x:v>2.4</x:v>
      </x:c>
      <x:c r="R9" s="68" t="str">
        <x:v>https://docs.google.com/spreadsheets/d/1X_xcRvDtHx3XaVfyr3CjVkWkLSF-Qgi3Gzl_kjsv8AU/</x:v>
      </x:c>
    </x:row>
    <x:row r="10">
      <x:c r="A10" s="68" t="n">
        <x:v>9</x:v>
      </x:c>
      <x:c r="B10" s="68" t="str">
        <x:v>2024/25</x:v>
      </x:c>
      <x:c r="C10" s="68" t="str">
        <x:v>CL</x:v>
      </x:c>
      <x:c r="D10" s="68" t="n">
        <x:v>5</x:v>
      </x:c>
      <x:c r="E10" s="68" t="str">
        <x:v>2024-25</x:v>
      </x:c>
      <x:c r="F10" s="68" t="n">
        <x:v>11</x:v>
      </x:c>
      <x:c r="G10" s="68" t="str">
        <x:v>26.Nov</x:v>
      </x:c>
      <x:c r="H10" s="68" t="str">
        <x:v>Bayern</x:v>
      </x:c>
      <x:c r="I10" s="68" t="str">
        <x:v>PSG</x:v>
      </x:c>
      <x:c r="J10" s="68" t="n">
        <x:v>1</x:v>
      </x:c>
      <x:c r="K10" s="68" t="n">
        <x:v>0</x:v>
      </x:c>
      <x:c r="L10" s="96" t="n">
        <x:v>3.95</x:v>
      </x:c>
      <x:c r="M10" s="96" t="n">
        <x:v>4.77</x:v>
      </x:c>
      <x:c r="N10" s="96" t="n">
        <x:v>1.86</x:v>
      </x:c>
      <x:c r="O10" s="96" t="n">
        <x:v>1.62</x:v>
      </x:c>
      <x:c r="P10" s="96" t="n">
        <x:v>4.5</x:v>
      </x:c>
      <x:c r="Q10" s="96" t="n">
        <x:v>4.6</x:v>
      </x:c>
      <x:c r="R10" s="68" t="str">
        <x:v>https://docs.google.com/spreadsheets/d/1X_xcRvDtHx3XaVfyr3CjVkWkLSF-Qgi3Gzl_kjsv8AU/</x:v>
      </x:c>
    </x:row>
    <x:row r="11">
      <x:c r="A11" s="68" t="n">
        <x:v>10</x:v>
      </x:c>
      <x:c r="B11" s="68" t="str">
        <x:v>2024/25</x:v>
      </x:c>
      <x:c r="C11" s="68" t="str">
        <x:v>CL</x:v>
      </x:c>
      <x:c r="D11" s="68" t="n">
        <x:v>5</x:v>
      </x:c>
      <x:c r="E11" s="68" t="str">
        <x:v>2024-25</x:v>
      </x:c>
      <x:c r="F11" s="68" t="n">
        <x:v>12</x:v>
      </x:c>
      <x:c r="G11" s="68" t="str">
        <x:v>26.Nov</x:v>
      </x:c>
      <x:c r="H11" s="68" t="str">
        <x:v>Inter</x:v>
      </x:c>
      <x:c r="I11" s="68" t="str">
        <x:v>RB Leipzig</x:v>
      </x:c>
      <x:c r="J11" s="68" t="n">
        <x:v>1</x:v>
      </x:c>
      <x:c r="K11" s="68" t="n">
        <x:v>0</x:v>
      </x:c>
      <x:c r="L11" s="96" t="n">
        <x:v>1.31</x:v>
      </x:c>
      <x:c r="M11" s="96" t="n">
        <x:v>4.69</x:v>
      </x:c>
      <x:c r="N11" s="96" t="n">
        <x:v>44.1</x:v>
      </x:c>
      <x:c r="O11" s="96" t="n">
        <x:v>1.47</x:v>
      </x:c>
      <x:c r="P11" s="96" t="n">
        <x:v>4.75</x:v>
      </x:c>
      <x:c r="Q11" s="96" t="n">
        <x:v>6.25</x:v>
      </x:c>
      <x:c r="R11" s="68" t="str">
        <x:v>https://docs.google.com/spreadsheets/d/1X_xcRvDtHx3XaVfyr3CjVkWkLSF-Qgi3Gzl_kjsv8AU/</x:v>
      </x:c>
    </x:row>
    <x:row r="12">
      <x:c r="A12" s="68" t="n">
        <x:v>11</x:v>
      </x:c>
      <x:c r="B12" s="68" t="str">
        <x:v>2024/25</x:v>
      </x:c>
      <x:c r="C12" s="68" t="str">
        <x:v>CL</x:v>
      </x:c>
      <x:c r="D12" s="68" t="n">
        <x:v>5</x:v>
      </x:c>
      <x:c r="E12" s="68" t="str">
        <x:v>2024-25</x:v>
      </x:c>
      <x:c r="F12" s="68" t="n">
        <x:v>13</x:v>
      </x:c>
      <x:c r="G12" s="68" t="str">
        <x:v>27.Nov</x:v>
      </x:c>
      <x:c r="H12" s="68" t="str">
        <x:v>Bologna</x:v>
      </x:c>
      <x:c r="I12" s="68" t="str">
        <x:v>Lille</x:v>
      </x:c>
      <x:c r="J12" s="68" t="n">
        <x:v>1</x:v>
      </x:c>
      <x:c r="K12" s="68" t="n">
        <x:v>2</x:v>
      </x:c>
      <x:c r="L12" s="96" t="n">
        <x:v>30.9</x:v>
      </x:c>
      <x:c r="M12" s="96" t="n">
        <x:v>3.82</x:v>
      </x:c>
      <x:c r="N12" s="96" t="n">
        <x:v>1.42</x:v>
      </x:c>
      <x:c r="O12" s="96" t="n">
        <x:v>2.4</x:v>
      </x:c>
      <x:c r="P12" s="96" t="n">
        <x:v>3.3</x:v>
      </x:c>
      <x:c r="Q12" s="96" t="n">
        <x:v>2.95</x:v>
      </x:c>
      <x:c r="R12" s="68" t="str">
        <x:v>https://docs.google.com/spreadsheets/d/1X_xcRvDtHx3XaVfyr3CjVkWkLSF-Qgi3Gzl_kjsv8AU/</x:v>
      </x:c>
    </x:row>
    <x:row r="13">
      <x:c r="A13" s="68" t="n">
        <x:v>12</x:v>
      </x:c>
      <x:c r="B13" s="68" t="str">
        <x:v>2024/25</x:v>
      </x:c>
      <x:c r="C13" s="68" t="str">
        <x:v>CL</x:v>
      </x:c>
      <x:c r="D13" s="68" t="n">
        <x:v>5</x:v>
      </x:c>
      <x:c r="E13" s="68" t="str">
        <x:v>2024-25</x:v>
      </x:c>
      <x:c r="F13" s="68" t="n">
        <x:v>14</x:v>
      </x:c>
      <x:c r="G13" s="68" t="str">
        <x:v>27.Nov</x:v>
      </x:c>
      <x:c r="H13" s="68" t="str">
        <x:v>Aston Villa</x:v>
      </x:c>
      <x:c r="I13" s="68" t="str">
        <x:v>Juventus</x:v>
      </x:c>
      <x:c r="J13" s="68" t="n">
        <x:v>0</x:v>
      </x:c>
      <x:c r="K13" s="68" t="n">
        <x:v>0</x:v>
      </x:c>
      <x:c r="L13" s="96" t="n">
        <x:v>10.3</x:v>
      </x:c>
      <x:c r="M13" s="96" t="n">
        <x:v>2.15</x:v>
      </x:c>
      <x:c r="N13" s="96" t="n">
        <x:v>2.29</x:v>
      </x:c>
      <x:c r="O13" s="96" t="n">
        <x:v>2.3</x:v>
      </x:c>
      <x:c r="P13" s="96" t="n">
        <x:v>3.25</x:v>
      </x:c>
      <x:c r="Q13" s="96" t="n">
        <x:v>3.1</x:v>
      </x:c>
      <x:c r="R13" s="68" t="str">
        <x:v>https://docs.google.com/spreadsheets/d/1X_xcRvDtHx3XaVfyr3CjVkWkLSF-Qgi3Gzl_kjsv8AU/</x:v>
      </x:c>
    </x:row>
    <x:row r="14">
      <x:c r="A14" s="68" t="n">
        <x:v>13</x:v>
      </x:c>
      <x:c r="B14" s="68" t="str">
        <x:v>2024/25</x:v>
      </x:c>
      <x:c r="C14" s="68" t="str">
        <x:v>CL</x:v>
      </x:c>
      <x:c r="D14" s="68" t="n">
        <x:v>5</x:v>
      </x:c>
      <x:c r="E14" s="68" t="str">
        <x:v>2024-25</x:v>
      </x:c>
      <x:c r="F14" s="68" t="n">
        <x:v>15</x:v>
      </x:c>
      <x:c r="G14" s="68" t="str">
        <x:v>27.Nov</x:v>
      </x:c>
      <x:c r="H14" s="68" t="str">
        <x:v>Liverpool</x:v>
      </x:c>
      <x:c r="I14" s="68" t="str">
        <x:v>Real</x:v>
      </x:c>
      <x:c r="J14" s="68" t="n">
        <x:v>2</x:v>
      </x:c>
      <x:c r="K14" s="68" t="n">
        <x:v>0</x:v>
      </x:c>
      <x:c r="L14" s="96" t="n">
        <x:v>1.26</x:v>
      </x:c>
      <x:c r="M14" s="96" t="n">
        <x:v>7.13</x:v>
      </x:c>
      <x:c r="N14" s="96" t="n">
        <x:v>14.4</x:v>
      </x:c>
      <x:c r="O14" s="96" t="n">
        <x:v>1.9</x:v>
      </x:c>
      <x:c r="P14" s="96" t="n">
        <x:v>3.8</x:v>
      </x:c>
      <x:c r="Q14" s="96" t="n">
        <x:v>3.7</x:v>
      </x:c>
      <x:c r="R14" s="68" t="str">
        <x:v>https://docs.google.com/spreadsheets/d/1X_xcRvDtHx3XaVfyr3CjVkWkLSF-Qgi3Gzl_kjsv8AU/</x:v>
      </x:c>
    </x:row>
    <x:row r="15">
      <x:c r="A15" s="68" t="n">
        <x:v>14</x:v>
      </x:c>
      <x:c r="B15" s="68" t="str">
        <x:v>2024/25</x:v>
      </x:c>
      <x:c r="C15" s="68" t="str">
        <x:v>EL</x:v>
      </x:c>
      <x:c r="D15" s="68" t="n">
        <x:v>5</x:v>
      </x:c>
      <x:c r="E15" s="68" t="str">
        <x:v>2024-25</x:v>
      </x:c>
      <x:c r="F15" s="68" t="n">
        <x:v>16</x:v>
      </x:c>
      <x:c r="G15" s="68" t="str">
        <x:v>28.Nov</x:v>
      </x:c>
      <x:c r="H15" s="68" t="str">
        <x:v>Tottenham</x:v>
      </x:c>
      <x:c r="I15" s="68" t="str">
        <x:v>Roma</x:v>
      </x:c>
      <x:c r="J15" s="68" t="n">
        <x:v>2</x:v>
      </x:c>
      <x:c r="K15" s="68" t="n">
        <x:v>2</x:v>
      </x:c>
      <x:c r="L15" s="96" t="n">
        <x:v>1.48</x:v>
      </x:c>
      <x:c r="M15" s="96" t="n">
        <x:v>4.46</x:v>
      </x:c>
      <x:c r="N15" s="96" t="n">
        <x:v>9.84</x:v>
      </x:c>
      <x:c r="O15" s="96" t="n">
        <x:v>1.73</x:v>
      </x:c>
      <x:c r="P15" s="96" t="n">
        <x:v>4.2</x:v>
      </x:c>
      <x:c r="Q15" s="96" t="n">
        <x:v>4.2</x:v>
      </x:c>
      <x:c r="R15" s="68" t="str">
        <x:v>https://docs.google.com/spreadsheets/d/1X_xcRvDtHx3XaVfyr3CjVkWkLSF-Qgi3Gzl_kjsv8AU/</x:v>
      </x:c>
    </x:row>
    <x:row r="16">
      <x:c r="A16" s="68" t="n">
        <x:v>15</x:v>
      </x:c>
      <x:c r="B16" s="68" t="str">
        <x:v>2024/25</x:v>
      </x:c>
      <x:c r="C16" s="68" t="str">
        <x:v>CL</x:v>
      </x:c>
      <x:c r="D16" s="68" t="n">
        <x:v>6</x:v>
      </x:c>
      <x:c r="E16" s="68" t="str">
        <x:v>2024-25</x:v>
      </x:c>
      <x:c r="F16" s="68" t="n">
        <x:v>18</x:v>
      </x:c>
      <x:c r="G16" s="68" t="str">
        <x:v>10.Dez</x:v>
      </x:c>
      <x:c r="H16" s="68" t="str">
        <x:v>Girona</x:v>
      </x:c>
      <x:c r="I16" s="68" t="str">
        <x:v>Liverpool</x:v>
      </x:c>
      <x:c r="J16" s="68" t="n">
        <x:v>0</x:v>
      </x:c>
      <x:c r="K16" s="68" t="n">
        <x:v>1</x:v>
      </x:c>
      <x:c r="L16" s="96" t="n">
        <x:v>13.4</x:v>
      </x:c>
      <x:c r="M16" s="96" t="n">
        <x:v>28.8</x:v>
      </x:c>
      <x:c r="N16" s="96" t="n">
        <x:v>1.12</x:v>
      </x:c>
      <x:c r="O16" s="96" t="n">
        <x:v>6.25</x:v>
      </x:c>
      <x:c r="P16" s="96" t="n">
        <x:v>4.75</x:v>
      </x:c>
      <x:c r="Q16" s="96" t="n">
        <x:v>1.46</x:v>
      </x:c>
      <x:c r="R16" s="68" t="str">
        <x:v>https://docs.google.com/spreadsheets/d/1X_xcRvDtHx3XaVfyr3CjVkWkLSF-Qgi3Gzl_kjsv8AU/</x:v>
      </x:c>
    </x:row>
    <x:row r="17">
      <x:c r="A17" s="68" t="n">
        <x:v>16</x:v>
      </x:c>
      <x:c r="B17" s="68" t="str">
        <x:v>2024/25</x:v>
      </x:c>
      <x:c r="C17" s="68" t="str">
        <x:v>CL</x:v>
      </x:c>
      <x:c r="D17" s="68" t="n">
        <x:v>6</x:v>
      </x:c>
      <x:c r="E17" s="68" t="str">
        <x:v>2024-25</x:v>
      </x:c>
      <x:c r="F17" s="68" t="n">
        <x:v>19</x:v>
      </x:c>
      <x:c r="G17" s="68" t="str">
        <x:v>10.Dez</x:v>
      </x:c>
      <x:c r="H17" s="68" t="str">
        <x:v>Leverkusen</x:v>
      </x:c>
      <x:c r="I17" s="68" t="str">
        <x:v>Inter</x:v>
      </x:c>
      <x:c r="J17" s="68" t="n">
        <x:v>1</x:v>
      </x:c>
      <x:c r="K17" s="68" t="n">
        <x:v>0</x:v>
      </x:c>
      <x:c r="L17" s="96" t="n">
        <x:v>8.36</x:v>
      </x:c>
      <x:c r="M17" s="96" t="n">
        <x:v>4.46</x:v>
      </x:c>
      <x:c r="N17" s="96" t="n">
        <x:v>1.52</x:v>
      </x:c>
      <x:c r="O17" s="96" t="n">
        <x:v>2.25</x:v>
      </x:c>
      <x:c r="P17" s="96" t="n">
        <x:v>3.5</x:v>
      </x:c>
      <x:c r="Q17" s="96" t="n">
        <x:v>3</x:v>
      </x:c>
      <x:c r="R17" s="68" t="str">
        <x:v>https://docs.google.com/spreadsheets/d/1X_xcRvDtHx3XaVfyr3CjVkWkLSF-Qgi3Gzl_kjsv8AU/</x:v>
      </x:c>
    </x:row>
    <x:row r="18">
      <x:c r="A18" s="68" t="n">
        <x:v>17</x:v>
      </x:c>
      <x:c r="B18" s="68" t="str">
        <x:v>2024/25</x:v>
      </x:c>
      <x:c r="C18" s="68" t="str">
        <x:v>CL</x:v>
      </x:c>
      <x:c r="D18" s="68" t="n">
        <x:v>6</x:v>
      </x:c>
      <x:c r="E18" s="68" t="str">
        <x:v>2024-25</x:v>
      </x:c>
      <x:c r="F18" s="68" t="n">
        <x:v>20</x:v>
      </x:c>
      <x:c r="G18" s="68" t="str">
        <x:v>10.Dez</x:v>
      </x:c>
      <x:c r="H18" s="68" t="str">
        <x:v>RB Leipzig</x:v>
      </x:c>
      <x:c r="I18" s="68" t="str">
        <x:v>Aston Villa</x:v>
      </x:c>
      <x:c r="J18" s="68" t="n">
        <x:v>2</x:v>
      </x:c>
      <x:c r="K18" s="68" t="n">
        <x:v>3</x:v>
      </x:c>
      <x:c r="L18" s="96" t="n">
        <x:v>5.34</x:v>
      </x:c>
      <x:c r="M18" s="96" t="n">
        <x:v>4.08</x:v>
      </x:c>
      <x:c r="N18" s="96" t="n">
        <x:v>1.76</x:v>
      </x:c>
      <x:c r="O18" s="96" t="n">
        <x:v>2.55</x:v>
      </x:c>
      <x:c r="P18" s="96" t="n">
        <x:v>3.6</x:v>
      </x:c>
      <x:c r="Q18" s="96" t="n">
        <x:v>2.55</x:v>
      </x:c>
      <x:c r="R18" s="68" t="str">
        <x:v>https://docs.google.com/spreadsheets/d/1X_xcRvDtHx3XaVfyr3CjVkWkLSF-Qgi3Gzl_kjsv8AU/</x:v>
      </x:c>
    </x:row>
    <x:row r="19">
      <x:c r="A19" s="68" t="n">
        <x:v>18</x:v>
      </x:c>
      <x:c r="B19" s="68" t="str">
        <x:v>2024/25</x:v>
      </x:c>
      <x:c r="C19" s="68" t="str">
        <x:v>CL</x:v>
      </x:c>
      <x:c r="D19" s="68" t="n">
        <x:v>6</x:v>
      </x:c>
      <x:c r="E19" s="68" t="str">
        <x:v>2024-25</x:v>
      </x:c>
      <x:c r="F19" s="68" t="n">
        <x:v>21</x:v>
      </x:c>
      <x:c r="G19" s="68" t="str">
        <x:v>10.Dez</x:v>
      </x:c>
      <x:c r="H19" s="68" t="str">
        <x:v>Atalanta</x:v>
      </x:c>
      <x:c r="I19" s="68" t="str">
        <x:v>Real Madrid</x:v>
      </x:c>
      <x:c r="J19" s="68" t="n">
        <x:v>2</x:v>
      </x:c>
      <x:c r="K19" s="68" t="n">
        <x:v>3</x:v>
      </x:c>
      <x:c r="L19" s="96" t="n">
        <x:v>1.94</x:v>
      </x:c>
      <x:c r="M19" s="96" t="n">
        <x:v>6.08</x:v>
      </x:c>
      <x:c r="N19" s="96" t="n">
        <x:v>3.13</x:v>
      </x:c>
      <x:c r="O19" s="96" t="n">
        <x:v>2.65</x:v>
      </x:c>
      <x:c r="P19" s="96" t="n">
        <x:v>3.6</x:v>
      </x:c>
      <x:c r="Q19" s="96" t="n">
        <x:v>2.45</x:v>
      </x:c>
      <x:c r="R19" s="68" t="str">
        <x:v>https://docs.google.com/spreadsheets/d/1X_xcRvDtHx3XaVfyr3CjVkWkLSF-Qgi3Gzl_kjsv8AU/</x:v>
      </x:c>
    </x:row>
    <x:row r="20">
      <x:c r="A20" s="68" t="n">
        <x:v>19</x:v>
      </x:c>
      <x:c r="B20" s="68" t="str">
        <x:v>2024/25</x:v>
      </x:c>
      <x:c r="C20" s="68" t="str">
        <x:v>CL</x:v>
      </x:c>
      <x:c r="D20" s="68" t="n">
        <x:v>6</x:v>
      </x:c>
      <x:c r="E20" s="68" t="str">
        <x:v>2024-25</x:v>
      </x:c>
      <x:c r="F20" s="68" t="n">
        <x:v>22</x:v>
      </x:c>
      <x:c r="G20" s="68" t="str">
        <x:v>11.Dez</x:v>
      </x:c>
      <x:c r="H20" s="68" t="str">
        <x:v>Juventus</x:v>
      </x:c>
      <x:c r="I20" s="68" t="str">
        <x:v>Man City</x:v>
      </x:c>
      <x:c r="J20" s="68" t="n">
        <x:v>2</x:v>
      </x:c>
      <x:c r="K20" s="68" t="n">
        <x:v>0</x:v>
      </x:c>
      <x:c r="L20" s="96" t="n">
        <x:v>5.58</x:v>
      </x:c>
      <x:c r="M20" s="96" t="n">
        <x:v>1.81</x:v>
      </x:c>
      <x:c r="N20" s="96" t="n">
        <x:v>3.73</x:v>
      </x:c>
      <x:c r="O20" s="96" t="n">
        <x:v>4.1</x:v>
      </x:c>
      <x:c r="P20" s="96" t="n">
        <x:v>3.5</x:v>
      </x:c>
      <x:c r="Q20" s="96" t="n">
        <x:v>1.9</x:v>
      </x:c>
      <x:c r="R20" s="68" t="str">
        <x:v>https://docs.google.com/spreadsheets/d/1X_xcRvDtHx3XaVfyr3CjVkWkLSF-Qgi3Gzl_kjsv8AU/</x:v>
      </x:c>
    </x:row>
    <x:row r="21">
      <x:c r="A21" s="68" t="n">
        <x:v>20</x:v>
      </x:c>
      <x:c r="B21" s="68" t="str">
        <x:v>2024/25</x:v>
      </x:c>
      <x:c r="C21" s="68" t="str">
        <x:v>CL</x:v>
      </x:c>
      <x:c r="D21" s="68" t="n">
        <x:v>6</x:v>
      </x:c>
      <x:c r="E21" s="68" t="str">
        <x:v>2024-25</x:v>
      </x:c>
      <x:c r="F21" s="68" t="n">
        <x:v>23</x:v>
      </x:c>
      <x:c r="G21" s="68" t="str">
        <x:v>11.Dez</x:v>
      </x:c>
      <x:c r="H21" s="68" t="str">
        <x:v>Dortmund</x:v>
      </x:c>
      <x:c r="I21" s="68" t="str">
        <x:v>Barça</x:v>
      </x:c>
      <x:c r="J21" s="68" t="n">
        <x:v>2</x:v>
      </x:c>
      <x:c r="K21" s="68" t="n">
        <x:v>3</x:v>
      </x:c>
      <x:c r="L21" s="96" t="n">
        <x:v>5.2</x:v>
      </x:c>
      <x:c r="M21" s="96" t="n">
        <x:v>7.66</x:v>
      </x:c>
      <x:c r="N21" s="96" t="n">
        <x:v>1.48</x:v>
      </x:c>
      <x:c r="O21" s="96" t="n">
        <x:v>3.3</x:v>
      </x:c>
      <x:c r="P21" s="96" t="n">
        <x:v>4</x:v>
      </x:c>
      <x:c r="Q21" s="96" t="n">
        <x:v>1.98</x:v>
      </x:c>
      <x:c r="R21" s="68" t="str">
        <x:v>https://docs.google.com/spreadsheets/d/1X_xcRvDtHx3XaVfyr3CjVkWkLSF-Qgi3Gzl_kjsv8AU/</x:v>
      </x:c>
    </x:row>
    <x:row r="22">
      <x:c r="A22" s="68" t="n">
        <x:v>21</x:v>
      </x:c>
      <x:c r="B22" s="68" t="str">
        <x:v>2024/25</x:v>
      </x:c>
      <x:c r="C22" s="68" t="str">
        <x:v>CL</x:v>
      </x:c>
      <x:c r="D22" s="68" t="n">
        <x:v>6</x:v>
      </x:c>
      <x:c r="E22" s="68" t="str">
        <x:v>2024-25</x:v>
      </x:c>
      <x:c r="F22" s="68" t="n">
        <x:v>24</x:v>
      </x:c>
      <x:c r="G22" s="68" t="str">
        <x:v>11.Dez</x:v>
      </x:c>
      <x:c r="H22" s="68" t="str">
        <x:v>Arsenal</x:v>
      </x:c>
      <x:c r="I22" s="68" t="str">
        <x:v>Monaco</x:v>
      </x:c>
      <x:c r="J22" s="68" t="n">
        <x:v>3</x:v>
      </x:c>
      <x:c r="K22" s="68" t="n">
        <x:v>0</x:v>
      </x:c>
      <x:c r="L22" s="96" t="n">
        <x:v>1.36</x:v>
      </x:c>
      <x:c r="M22" s="96" t="n">
        <x:v>3.52</x:v>
      </x:c>
      <x:c r="N22" s="96" t="n">
        <x:v>100</x:v>
      </x:c>
      <x:c r="O22" s="96" t="n">
        <x:v>1.29</x:v>
      </x:c>
      <x:c r="P22" s="96" t="n">
        <x:v>5.75</x:v>
      </x:c>
      <x:c r="Q22" s="96" t="n">
        <x:v>10</x:v>
      </x:c>
      <x:c r="R22" s="68" t="str">
        <x:v>https://docs.google.com/spreadsheets/d/1X_xcRvDtHx3XaVfyr3CjVkWkLSF-Qgi3Gzl_kjsv8AU/</x:v>
      </x:c>
    </x:row>
    <x:row r="23">
      <x:c r="A23" s="68" t="n">
        <x:v>22</x:v>
      </x:c>
      <x:c r="B23" s="68" t="str">
        <x:v>2024/25</x:v>
      </x:c>
      <x:c r="C23" s="68" t="str">
        <x:v>EL</x:v>
      </x:c>
      <x:c r="D23" s="68" t="n">
        <x:v>7</x:v>
      </x:c>
      <x:c r="E23" s="68" t="str">
        <x:v>2024-25</x:v>
      </x:c>
      <x:c r="F23" s="68" t="n">
        <x:v>25</x:v>
      </x:c>
      <x:c r="G23" s="68" t="str">
        <x:v>12.Dez</x:v>
      </x:c>
      <x:c r="H23" s="68" t="str">
        <x:v>Lyon</x:v>
      </x:c>
      <x:c r="I23" s="68" t="str">
        <x:v>Frankfurt</x:v>
      </x:c>
      <x:c r="J23" s="68" t="n">
        <x:v>3</x:v>
      </x:c>
      <x:c r="K23" s="68" t="n">
        <x:v>2</x:v>
      </x:c>
      <x:c r="L23" s="96" t="n">
        <x:v>2.69</x:v>
      </x:c>
      <x:c r="M23" s="96" t="n">
        <x:v>2.87</x:v>
      </x:c>
      <x:c r="N23" s="96" t="n">
        <x:v>3.58</x:v>
      </x:c>
      <x:c r="O23" s="96" t="n">
        <x:v>2.1</x:v>
      </x:c>
      <x:c r="P23" s="96" t="n">
        <x:v>3.7</x:v>
      </x:c>
      <x:c r="Q23" s="96" t="n">
        <x:v>3.2</x:v>
      </x:c>
      <x:c r="R23" s="68" t="str">
        <x:v>https://docs.google.com/spreadsheets/d/1X_xcRvDtHx3XaVfyr3CjVkWkLSF-Qgi3Gzl_kjsv8AU/</x:v>
      </x:c>
    </x:row>
    <x:row r="24">
      <x:c r="A24" s="68" t="n">
        <x:v>23</x:v>
      </x:c>
      <x:c r="B24" s="68" t="str">
        <x:v>2024/25</x:v>
      </x:c>
      <x:c r="C24" s="68" t="str">
        <x:v>CL</x:v>
      </x:c>
      <x:c r="D24" s="68" t="n">
        <x:v>7</x:v>
      </x:c>
      <x:c r="E24" s="68" t="str">
        <x:v>2024-25</x:v>
      </x:c>
      <x:c r="F24" s="68" t="n">
        <x:v>26</x:v>
      </x:c>
      <x:c r="G24" s="68" t="str">
        <x:v>21.Jan</x:v>
      </x:c>
      <x:c r="H24" s="68" t="str">
        <x:v>Monaco</x:v>
      </x:c>
      <x:c r="I24" s="68" t="str">
        <x:v>Aston Villa</x:v>
      </x:c>
      <x:c r="J24" s="68" t="n">
        <x:v>1</x:v>
      </x:c>
      <x:c r="K24" s="68" t="n">
        <x:v>0</x:v>
      </x:c>
      <x:c r="L24" s="96" t="n">
        <x:v>4.3</x:v>
      </x:c>
      <x:c r="M24" s="96" t="n">
        <x:v>3.92</x:v>
      </x:c>
      <x:c r="N24" s="96" t="n">
        <x:v>1.95</x:v>
      </x:c>
      <x:c r="O24" s="96" t="n">
        <x:v>2.55</x:v>
      </x:c>
      <x:c r="P24" s="96" t="n">
        <x:v>3.5</x:v>
      </x:c>
      <x:c r="Q24" s="96" t="n">
        <x:v>2.6</x:v>
      </x:c>
      <x:c r="R24" s="68" t="str">
        <x:v>https://docs.google.com/spreadsheets/d/1X_xcRvDtHx3XaVfyr3CjVkWkLSF-Qgi3Gzl_kjsv8AU/</x:v>
      </x:c>
    </x:row>
    <x:row r="25">
      <x:c r="A25" s="68" t="n">
        <x:v>24</x:v>
      </x:c>
      <x:c r="B25" s="68" t="str">
        <x:v>2024/25</x:v>
      </x:c>
      <x:c r="C25" s="68" t="str">
        <x:v>CL</x:v>
      </x:c>
      <x:c r="D25" s="68" t="n">
        <x:v>7</x:v>
      </x:c>
      <x:c r="E25" s="68" t="str">
        <x:v>2024-25</x:v>
      </x:c>
      <x:c r="F25" s="68" t="n">
        <x:v>27</x:v>
      </x:c>
      <x:c r="G25" s="68" t="str">
        <x:v>21.Jan</x:v>
      </x:c>
      <x:c r="H25" s="68" t="str">
        <x:v>Liverpool</x:v>
      </x:c>
      <x:c r="I25" s="68" t="str">
        <x:v>Lille</x:v>
      </x:c>
      <x:c r="J25" s="68" t="n">
        <x:v>2</x:v>
      </x:c>
      <x:c r="K25" s="68" t="n">
        <x:v>1</x:v>
      </x:c>
      <x:c r="L25" s="96" t="n">
        <x:v>1.59</x:v>
      </x:c>
      <x:c r="M25" s="96" t="n">
        <x:v>3.98</x:v>
      </x:c>
      <x:c r="N25" s="96" t="n">
        <x:v>8.39</x:v>
      </x:c>
      <x:c r="O25" s="96" t="n">
        <x:v>1.3</x:v>
      </x:c>
      <x:c r="P25" s="96" t="n">
        <x:v>5.75</x:v>
      </x:c>
      <x:c r="Q25" s="96" t="n">
        <x:v>9.25</x:v>
      </x:c>
      <x:c r="R25" s="68" t="str">
        <x:v>https://docs.google.com/spreadsheets/d/1X_xcRvDtHx3XaVfyr3CjVkWkLSF-Qgi3Gzl_kjsv8AU/</x:v>
      </x:c>
    </x:row>
    <x:row r="26">
      <x:c r="A26" s="68" t="n">
        <x:v>25</x:v>
      </x:c>
      <x:c r="B26" s="68" t="str">
        <x:v>2024/25</x:v>
      </x:c>
      <x:c r="C26" s="68" t="str">
        <x:v>CL</x:v>
      </x:c>
      <x:c r="D26" s="68" t="n">
        <x:v>7</x:v>
      </x:c>
      <x:c r="E26" s="68" t="str">
        <x:v>2024-25</x:v>
      </x:c>
      <x:c r="F26" s="68" t="n">
        <x:v>28</x:v>
      </x:c>
      <x:c r="G26" s="68" t="str">
        <x:v>21.Jan</x:v>
      </x:c>
      <x:c r="H26" s="68" t="str">
        <x:v>Atleti</x:v>
      </x:c>
      <x:c r="I26" s="68" t="str">
        <x:v>Leverkusen</x:v>
      </x:c>
      <x:c r="J26" s="68" t="n">
        <x:v>2</x:v>
      </x:c>
      <x:c r="K26" s="68" t="n">
        <x:v>1</x:v>
      </x:c>
      <x:c r="L26" s="96" t="n">
        <x:v>1.97</x:v>
      </x:c>
      <x:c r="M26" s="96" t="n">
        <x:v>3.47</x:v>
      </x:c>
      <x:c r="N26" s="96" t="n">
        <x:v>4.9</x:v>
      </x:c>
      <x:c r="O26" s="96" t="n">
        <x:v>2.4</x:v>
      </x:c>
      <x:c r="P26" s="96" t="n">
        <x:v>3.3</x:v>
      </x:c>
      <x:c r="Q26" s="96" t="n">
        <x:v>2.87</x:v>
      </x:c>
      <x:c r="R26" s="68" t="str">
        <x:v>https://docs.google.com/spreadsheets/d/1X_xcRvDtHx3XaVfyr3CjVkWkLSF-Qgi3Gzl_kjsv8AU/</x:v>
      </x:c>
    </x:row>
    <x:row r="27">
      <x:c r="A27" s="68" t="n">
        <x:v>26</x:v>
      </x:c>
      <x:c r="B27" s="68" t="str">
        <x:v>2024/25</x:v>
      </x:c>
      <x:c r="C27" s="68" t="str">
        <x:v>CL</x:v>
      </x:c>
      <x:c r="D27" s="68" t="n">
        <x:v>7</x:v>
      </x:c>
      <x:c r="E27" s="68" t="str">
        <x:v>2024-25</x:v>
      </x:c>
      <x:c r="F27" s="68" t="n">
        <x:v>29</x:v>
      </x:c>
      <x:c r="G27" s="68" t="str">
        <x:v>21.Jan</x:v>
      </x:c>
      <x:c r="H27" s="68" t="str">
        <x:v>Bologna</x:v>
      </x:c>
      <x:c r="I27" s="68" t="str">
        <x:v>Dortmund</x:v>
      </x:c>
      <x:c r="J27" s="68" t="n">
        <x:v>2</x:v>
      </x:c>
      <x:c r="K27" s="68" t="n">
        <x:v>1</x:v>
      </x:c>
      <x:c r="L27" s="96" t="n">
        <x:v>1.74</x:v>
      </x:c>
      <x:c r="M27" s="96" t="n">
        <x:v>3.06</x:v>
      </x:c>
      <x:c r="N27" s="96" t="n">
        <x:v>10.3</x:v>
      </x:c>
      <x:c r="O27" s="96" t="n">
        <x:v>3.25</x:v>
      </x:c>
      <x:c r="P27" s="96" t="n">
        <x:v>3.5</x:v>
      </x:c>
      <x:c r="Q27" s="96" t="n">
        <x:v>2.15</x:v>
      </x:c>
      <x:c r="R27" s="68" t="str">
        <x:v>https://docs.google.com/spreadsheets/d/1X_xcRvDtHx3XaVfyr3CjVkWkLSF-Qgi3Gzl_kjsv8AU/</x:v>
      </x:c>
    </x:row>
    <x:row r="28">
      <x:c r="A28" s="68" t="n">
        <x:v>27</x:v>
      </x:c>
      <x:c r="B28" s="68" t="str">
        <x:v>2024/25</x:v>
      </x:c>
      <x:c r="C28" s="68" t="str">
        <x:v>CL</x:v>
      </x:c>
      <x:c r="D28" s="68" t="n">
        <x:v>7</x:v>
      </x:c>
      <x:c r="E28" s="68" t="str">
        <x:v>2024-25</x:v>
      </x:c>
      <x:c r="F28" s="68" t="n">
        <x:v>30</x:v>
      </x:c>
      <x:c r="G28" s="68" t="str">
        <x:v>22.Jan</x:v>
      </x:c>
      <x:c r="H28" s="68" t="str">
        <x:v>AC Milan</x:v>
      </x:c>
      <x:c r="I28" s="68" t="str">
        <x:v>Girona</x:v>
      </x:c>
      <x:c r="J28" s="68" t="n">
        <x:v>1</x:v>
      </x:c>
      <x:c r="K28" s="68" t="n">
        <x:v>0</x:v>
      </x:c>
      <x:c r="L28" s="96" t="n">
        <x:v>1.86</x:v>
      </x:c>
      <x:c r="M28" s="96" t="n">
        <x:v>3.31</x:v>
      </x:c>
      <x:c r="N28" s="96" t="n">
        <x:v>6.27</x:v>
      </x:c>
      <x:c r="O28" s="96" t="n">
        <x:v>1.47</x:v>
      </x:c>
      <x:c r="P28" s="96" t="n">
        <x:v>4.6</x:v>
      </x:c>
      <x:c r="Q28" s="96" t="n">
        <x:v>6.25</x:v>
      </x:c>
      <x:c r="R28" s="68" t="str">
        <x:v>https://docs.google.com/spreadsheets/d/1X_xcRvDtHx3XaVfyr3CjVkWkLSF-Qgi3Gzl_kjsv8AU/</x:v>
      </x:c>
    </x:row>
    <x:row r="29">
      <x:c r="A29" s="68" t="n">
        <x:v>28</x:v>
      </x:c>
      <x:c r="B29" s="68" t="str">
        <x:v>2024/25</x:v>
      </x:c>
      <x:c r="C29" s="68" t="str">
        <x:v>CL</x:v>
      </x:c>
      <x:c r="D29" s="68" t="n">
        <x:v>7</x:v>
      </x:c>
      <x:c r="E29" s="68" t="str">
        <x:v>2024-25</x:v>
      </x:c>
      <x:c r="F29" s="68" t="n">
        <x:v>31</x:v>
      </x:c>
      <x:c r="G29" s="68" t="str">
        <x:v>22.Jan</x:v>
      </x:c>
      <x:c r="H29" s="68" t="str">
        <x:v>PSG</x:v>
      </x:c>
      <x:c r="I29" s="68" t="str">
        <x:v>Man City</x:v>
      </x:c>
      <x:c r="J29" s="68" t="n">
        <x:v>4</x:v>
      </x:c>
      <x:c r="K29" s="68" t="n">
        <x:v>2</x:v>
      </x:c>
      <x:c r="L29" s="96" t="n">
        <x:v>1.98</x:v>
      </x:c>
      <x:c r="M29" s="96" t="n">
        <x:v>3.97</x:v>
      </x:c>
      <x:c r="N29" s="96" t="n">
        <x:v>4.09</x:v>
      </x:c>
      <x:c r="O29" s="96" t="n">
        <x:v>2.4</x:v>
      </x:c>
      <x:c r="P29" s="96" t="n">
        <x:v>3.75</x:v>
      </x:c>
      <x:c r="Q29" s="96" t="n">
        <x:v>2.65</x:v>
      </x:c>
      <x:c r="R29" s="68" t="str">
        <x:v>https://docs.google.com/spreadsheets/d/1X_xcRvDtHx3XaVfyr3CjVkWkLSF-Qgi3Gzl_kjsv8AU/</x:v>
      </x:c>
    </x:row>
    <x:row r="30">
      <x:c r="A30" s="68" t="n">
        <x:v>29</x:v>
      </x:c>
      <x:c r="B30" s="68" t="str">
        <x:v>2024/25</x:v>
      </x:c>
      <x:c r="C30" s="68" t="str">
        <x:v>EL</x:v>
      </x:c>
      <x:c r="D30" s="68" t="n">
        <x:v>7</x:v>
      </x:c>
      <x:c r="E30" s="68" t="str">
        <x:v>2024-25</x:v>
      </x:c>
      <x:c r="F30" s="68" t="n">
        <x:v>32</x:v>
      </x:c>
      <x:c r="G30" s="68" t="str">
        <x:v>23.Jan</x:v>
      </x:c>
      <x:c r="H30" s="68" t="str">
        <x:v>Hoffenheim</x:v>
      </x:c>
      <x:c r="I30" s="68" t="str">
        <x:v>Tottenham</x:v>
      </x:c>
      <x:c r="J30" s="68" t="n">
        <x:v>2</x:v>
      </x:c>
      <x:c r="K30" s="68" t="n">
        <x:v>3</x:v>
      </x:c>
      <x:c r="L30" s="96" t="n">
        <x:v>4.41</x:v>
      </x:c>
      <x:c r="M30" s="96" t="n">
        <x:v>3.55</x:v>
      </x:c>
      <x:c r="N30" s="96" t="n">
        <x:v>2.03</x:v>
      </x:c>
      <x:c r="O30" s="96" t="n">
        <x:v>2.95</x:v>
      </x:c>
      <x:c r="P30" s="96" t="n">
        <x:v>3.8</x:v>
      </x:c>
      <x:c r="Q30" s="96" t="n">
        <x:v>2.2</x:v>
      </x:c>
      <x:c r="R30" s="68" t="str">
        <x:v>https://docs.google.com/spreadsheets/d/1X_xcRvDtHx3XaVfyr3CjVkWkLSF-Qgi3Gzl_kjsv8AU/</x:v>
      </x:c>
    </x:row>
    <x:row r="31">
      <x:c r="A31" s="68" t="n">
        <x:v>30</x:v>
      </x:c>
      <x:c r="B31" s="68" t="str">
        <x:v>2024/25</x:v>
      </x:c>
      <x:c r="C31" s="68" t="str">
        <x:v>EL</x:v>
      </x:c>
      <x:c r="D31" s="68" t="n">
        <x:v>7</x:v>
      </x:c>
      <x:c r="E31" s="68" t="str">
        <x:v>2024-25</x:v>
      </x:c>
      <x:c r="F31" s="68" t="n">
        <x:v>33</x:v>
      </x:c>
      <x:c r="G31" s="68" t="str">
        <x:v>23.Jan</x:v>
      </x:c>
      <x:c r="H31" s="68" t="str">
        <x:v>Lazio</x:v>
      </x:c>
      <x:c r="I31" s="68" t="str">
        <x:v>Real Sociedad</x:v>
      </x:c>
      <x:c r="J31" s="68" t="n">
        <x:v>3</x:v>
      </x:c>
      <x:c r="K31" s="68" t="n">
        <x:v>0</x:v>
      </x:c>
      <x:c r="L31" s="96" t="n">
        <x:v>1.63</x:v>
      </x:c>
      <x:c r="M31" s="96" t="n">
        <x:v>5.16</x:v>
      </x:c>
      <x:c r="N31" s="96" t="n">
        <x:v>5.23</x:v>
      </x:c>
      <x:c r="O31" s="96" t="n">
        <x:v>2.3</x:v>
      </x:c>
      <x:c r="P31" s="96" t="n">
        <x:v>3.1</x:v>
      </x:c>
      <x:c r="Q31" s="96" t="n">
        <x:v>3.25</x:v>
      </x:c>
      <x:c r="R31" s="68" t="str">
        <x:v>https://docs.google.com/spreadsheets/d/1X_xcRvDtHx3XaVfyr3CjVkWkLSF-Qgi3Gzl_kjsv8AU/</x:v>
      </x:c>
    </x:row>
    <x:row r="32">
      <x:c r="A32" s="68" t="n">
        <x:v>31</x:v>
      </x:c>
      <x:c r="B32" s="68" t="str">
        <x:v>2024/25</x:v>
      </x:c>
      <x:c r="C32" s="68" t="str">
        <x:v>CL</x:v>
      </x:c>
      <x:c r="D32" s="68" t="n">
        <x:v>8</x:v>
      </x:c>
      <x:c r="E32" s="68" t="str">
        <x:v>2024-25</x:v>
      </x:c>
      <x:c r="F32" s="68" t="n">
        <x:v>34</x:v>
      </x:c>
      <x:c r="G32" s="68" t="str">
        <x:v>29.Jan</x:v>
      </x:c>
      <x:c r="H32" s="68" t="str">
        <x:v>Inter</x:v>
      </x:c>
      <x:c r="I32" s="68" t="str">
        <x:v>Monaco</x:v>
      </x:c>
      <x:c r="J32" s="68" t="n">
        <x:v>3</x:v>
      </x:c>
      <x:c r="K32" s="68" t="n">
        <x:v>0</x:v>
      </x:c>
      <x:c r="L32" s="96" t="n">
        <x:v>1.65</x:v>
      </x:c>
      <x:c r="M32" s="96" t="n">
        <x:v>3.83</x:v>
      </x:c>
      <x:c r="N32" s="96" t="n">
        <x:v>7.48</x:v>
      </x:c>
      <x:c r="O32" s="96" t="n">
        <x:v>1.63</x:v>
      </x:c>
      <x:c r="P32" s="96" t="n">
        <x:v>4.1</x:v>
      </x:c>
      <x:c r="Q32" s="96" t="n">
        <x:v>4.8</x:v>
      </x:c>
      <x:c r="R32" s="68" t="str">
        <x:v>https://docs.google.com/spreadsheets/d/1X_xcRvDtHx3XaVfyr3CjVkWkLSF-Qgi3Gzl_kjsv8AU/</x:v>
      </x:c>
    </x:row>
    <x:row r="33">
      <x:c r="A33" s="68" t="n">
        <x:v>32</x:v>
      </x:c>
      <x:c r="B33" s="68" t="str">
        <x:v>2024/25</x:v>
      </x:c>
      <x:c r="C33" s="68" t="str">
        <x:v>CL</x:v>
      </x:c>
      <x:c r="D33" s="68" t="n">
        <x:v>8</x:v>
      </x:c>
      <x:c r="E33" s="68" t="str">
        <x:v>2024-25</x:v>
      </x:c>
      <x:c r="F33" s="68" t="n">
        <x:v>35</x:v>
      </x:c>
      <x:c r="G33" s="68" t="str">
        <x:v>29.Jan</x:v>
      </x:c>
      <x:c r="H33" s="68" t="str">
        <x:v>Barça</x:v>
      </x:c>
      <x:c r="I33" s="68" t="str">
        <x:v>Atalanta</x:v>
      </x:c>
      <x:c r="J33" s="68" t="n">
        <x:v>2</x:v>
      </x:c>
      <x:c r="K33" s="68" t="n">
        <x:v>2</x:v>
      </x:c>
      <x:c r="L33" s="96" t="n">
        <x:v>3.17</x:v>
      </x:c>
      <x:c r="M33" s="96" t="n">
        <x:v>4.62</x:v>
      </x:c>
      <x:c r="N33" s="96" t="n">
        <x:v>2.13</x:v>
      </x:c>
      <x:c r="O33" s="96" t="n">
        <x:v>1.72</x:v>
      </x:c>
      <x:c r="P33" s="96" t="n">
        <x:v>4.33</x:v>
      </x:c>
      <x:c r="Q33" s="96" t="n">
        <x:v>4.1</x:v>
      </x:c>
      <x:c r="R33" s="68" t="str">
        <x:v>https://docs.google.com/spreadsheets/d/1X_xcRvDtHx3XaVfyr3CjVkWkLSF-Qgi3Gzl_kjsv8AU/</x:v>
      </x:c>
    </x:row>
    <x:row r="34">
      <x:c r="A34" s="68" t="n">
        <x:v>33</x:v>
      </x:c>
      <x:c r="B34" s="68" t="str">
        <x:v>2024/25</x:v>
      </x:c>
      <x:c r="C34" s="68" t="str">
        <x:v>CL</x:v>
      </x:c>
      <x:c r="D34" s="68" t="n">
        <x:v>8</x:v>
      </x:c>
      <x:c r="E34" s="68" t="str">
        <x:v>2024-25</x:v>
      </x:c>
      <x:c r="F34" s="68" t="n">
        <x:v>36</x:v>
      </x:c>
      <x:c r="G34" s="68" t="str">
        <x:v>29.Jan</x:v>
      </x:c>
      <x:c r="H34" s="68" t="str">
        <x:v>Brest</x:v>
      </x:c>
      <x:c r="I34" s="68" t="str">
        <x:v>Real Madrid</x:v>
      </x:c>
      <x:c r="J34" s="68" t="n">
        <x:v>0</x:v>
      </x:c>
      <x:c r="K34" s="68" t="n">
        <x:v>3</x:v>
      </x:c>
      <x:c r="L34" s="96" t="n">
        <x:v>6.28</x:v>
      </x:c>
      <x:c r="M34" s="96" t="n">
        <x:v>12</x:v>
      </x:c>
      <x:c r="N34" s="96" t="n">
        <x:v>1.32</x:v>
      </x:c>
      <x:c r="O34" s="96" t="n">
        <x:v>7.25</x:v>
      </x:c>
      <x:c r="P34" s="96" t="n">
        <x:v>5.25</x:v>
      </x:c>
      <x:c r="Q34" s="96" t="n">
        <x:v>1.38</x:v>
      </x:c>
      <x:c r="R34" s="68" t="str">
        <x:v>https://docs.google.com/spreadsheets/d/1X_xcRvDtHx3XaVfyr3CjVkWkLSF-Qgi3Gzl_kjsv8AU/</x:v>
      </x:c>
    </x:row>
    <x:row r="35">
      <x:c r="A35" s="68" t="n">
        <x:v>34</x:v>
      </x:c>
      <x:c r="B35" s="68" t="str">
        <x:v>2024/25</x:v>
      </x:c>
      <x:c r="C35" s="68" t="str">
        <x:v>CL</x:v>
      </x:c>
      <x:c r="D35" s="68" t="n">
        <x:v>8</x:v>
      </x:c>
      <x:c r="E35" s="68" t="str">
        <x:v>2024-25</x:v>
      </x:c>
      <x:c r="F35" s="68" t="n">
        <x:v>37</x:v>
      </x:c>
      <x:c r="G35" s="68" t="str">
        <x:v>29.Jan</x:v>
      </x:c>
      <x:c r="H35" s="68" t="str">
        <x:v>Stuttgart</x:v>
      </x:c>
      <x:c r="I35" s="68" t="str">
        <x:v>PSG</x:v>
      </x:c>
      <x:c r="J35" s="68" t="n">
        <x:v>1</x:v>
      </x:c>
      <x:c r="K35" s="68" t="n">
        <x:v>4</x:v>
      </x:c>
      <x:c r="L35" s="96" t="n">
        <x:v>3.98</x:v>
      </x:c>
      <x:c r="M35" s="96" t="n">
        <x:v>5.55</x:v>
      </x:c>
      <x:c r="N35" s="96" t="n">
        <x:v>1.76</x:v>
      </x:c>
      <x:c r="O35" s="96" t="n">
        <x:v>3.4</x:v>
      </x:c>
      <x:c r="P35" s="96" t="n">
        <x:v>2.4</x:v>
      </x:c>
      <x:c r="Q35" s="96" t="n">
        <x:v>2.65</x:v>
      </x:c>
      <x:c r="R35" s="68" t="str">
        <x:v>https://docs.google.com/spreadsheets/d/1X_xcRvDtHx3XaVfyr3CjVkWkLSF-Qgi3Gzl_kjsv8AU/</x:v>
      </x:c>
    </x:row>
    <x:row r="36">
      <x:c r="A36" s="68" t="n">
        <x:v>35</x:v>
      </x:c>
      <x:c r="B36" s="68" t="str">
        <x:v>2024/25</x:v>
      </x:c>
      <x:c r="C36" s="68" t="str">
        <x:v>CL</x:v>
      </x:c>
      <x:c r="D36" s="68" t="n">
        <x:v>8</x:v>
      </x:c>
      <x:c r="E36" s="68" t="str">
        <x:v>2024-25</x:v>
      </x:c>
      <x:c r="F36" s="68" t="n">
        <x:v>38</x:v>
      </x:c>
      <x:c r="G36" s="68" t="str">
        <x:v>29.Jan</x:v>
      </x:c>
      <x:c r="H36" s="68" t="str">
        <x:v>Girona</x:v>
      </x:c>
      <x:c r="I36" s="68" t="str">
        <x:v>Arsenal</x:v>
      </x:c>
      <x:c r="J36" s="68" t="n">
        <x:v>1</x:v>
      </x:c>
      <x:c r="K36" s="68" t="n">
        <x:v>2</x:v>
      </x:c>
      <x:c r="L36" s="96" t="n">
        <x:v>9.44</x:v>
      </x:c>
      <x:c r="M36" s="96" t="n">
        <x:v>9.04</x:v>
      </x:c>
      <x:c r="N36" s="96" t="n">
        <x:v>1.28</x:v>
      </x:c>
      <x:c r="O36" s="96" t="n">
        <x:v>5.25</x:v>
      </x:c>
      <x:c r="P36" s="96" t="n">
        <x:v>4.1</x:v>
      </x:c>
      <x:c r="Q36" s="96" t="n">
        <x:v>1.6</x:v>
      </x:c>
      <x:c r="R36" s="68" t="str">
        <x:v>https://docs.google.com/spreadsheets/d/1X_xcRvDtHx3XaVfyr3CjVkWkLSF-Qgi3Gzl_kjsv8AU/</x:v>
      </x:c>
    </x:row>
    <x:row r="37">
      <x:c r="A37" s="68" t="n">
        <x:v>36</x:v>
      </x:c>
      <x:c r="B37" s="68" t="str">
        <x:v>2024/25</x:v>
      </x:c>
      <x:c r="C37" s="68" t="str">
        <x:v>EL</x:v>
      </x:c>
      <x:c r="D37" s="68" t="n">
        <x:v>8</x:v>
      </x:c>
      <x:c r="E37" s="68" t="str">
        <x:v>2024-25</x:v>
      </x:c>
      <x:c r="F37" s="68" t="n">
        <x:v>39</x:v>
      </x:c>
      <x:c r="G37" s="68" t="str">
        <x:v>30.Jan</x:v>
      </x:c>
      <x:c r="H37" s="68" t="str">
        <x:v>Roma</x:v>
      </x:c>
      <x:c r="I37" s="68" t="str">
        <x:v>Frankfurt</x:v>
      </x:c>
      <x:c r="J37" s="68" t="n">
        <x:v>2</x:v>
      </x:c>
      <x:c r="K37" s="68" t="n">
        <x:v>0</x:v>
      </x:c>
      <x:c r="L37" s="96" t="n">
        <x:v>3.18</x:v>
      </x:c>
      <x:c r="M37" s="96" t="n">
        <x:v>3.41</x:v>
      </x:c>
      <x:c r="N37" s="96" t="n">
        <x:v>2.55</x:v>
      </x:c>
      <x:c r="O37" s="96" t="n">
        <x:v>1.71</x:v>
      </x:c>
      <x:c r="P37" s="96" t="n">
        <x:v>3.8</x:v>
      </x:c>
      <x:c r="Q37" s="96" t="n">
        <x:v>4.75</x:v>
      </x:c>
      <x:c r="R37" s="68" t="str">
        <x:v>https://docs.google.com/spreadsheets/d/1X_xcRvDtHx3XaVfyr3CjVkWkLSF-Qgi3Gzl_kjsv8AU/</x:v>
      </x:c>
    </x:row>
    <x:row r="38">
      <x:c r="A38" s="68" t="n">
        <x:v>37</x:v>
      </x:c>
      <x:c r="B38" s="68" t="str">
        <x:v>2025/26</x:v>
      </x:c>
      <x:c r="C38" s="68" t="str">
        <x:v>CL</x:v>
      </x:c>
      <x:c r="D38" s="68" t="n">
        <x:v>2</x:v>
      </x:c>
      <x:c r="E38" s="68" t="str">
        <x:v>2025-26</x:v>
      </x:c>
      <x:c r="F38" s="68" t="n">
        <x:v>3</x:v>
      </x:c>
      <x:c r="G38" s="68" t="str">
        <x:v>1. Okt</x:v>
      </x:c>
      <x:c r="H38" s="68" t="str">
        <x:v>Barça</x:v>
      </x:c>
      <x:c r="I38" s="68" t="str">
        <x:v>PSG</x:v>
      </x:c>
      <x:c r="J38" s="68" t="n">
        <x:v>1</x:v>
      </x:c>
      <x:c r="K38" s="68" t="n">
        <x:v>2</x:v>
      </x:c>
      <x:c r="L38" s="96" t="n">
        <x:v>2.66</x:v>
      </x:c>
      <x:c r="M38" s="96" t="n">
        <x:v>13.6</x:v>
      </x:c>
      <x:c r="N38" s="96" t="n">
        <x:v>1.81</x:v>
      </x:c>
      <x:c r="O38" s="96" t="n">
        <x:v>1.85</x:v>
      </x:c>
      <x:c r="P38" s="96" t="n">
        <x:v>4.1</x:v>
      </x:c>
      <x:c r="Q38" s="96" t="n">
        <x:v>3.7</x:v>
      </x:c>
      <x:c r="R38" s="68" t="str">
        <x:v>https://docs.google.com/spreadsheets/d/1X_xcRvDtHx3XaVfyr3CjVkWkLSF-Qgi3Gzl_kjsv8AU/</x:v>
      </x:c>
    </x:row>
    <x:row r="39">
      <x:c r="A39" s="68" t="n">
        <x:v>38</x:v>
      </x:c>
      <x:c r="B39" s="68" t="str">
        <x:v>2025/26</x:v>
      </x:c>
      <x:c r="C39" s="68" t="str">
        <x:v>CL</x:v>
      </x:c>
      <x:c r="D39" s="68" t="n">
        <x:v>2</x:v>
      </x:c>
      <x:c r="E39" s="68" t="str">
        <x:v>2025-26</x:v>
      </x:c>
      <x:c r="F39" s="68" t="n">
        <x:v>4</x:v>
      </x:c>
      <x:c r="G39" s="68" t="str">
        <x:v>1. Okt</x:v>
      </x:c>
      <x:c r="H39" s="68" t="str">
        <x:v>Monaco</x:v>
      </x:c>
      <x:c r="I39" s="68" t="str">
        <x:v>Man City</x:v>
      </x:c>
      <x:c r="J39" s="68" t="n">
        <x:v>2</x:v>
      </x:c>
      <x:c r="K39" s="68" t="n">
        <x:v>2</x:v>
      </x:c>
      <x:c r="L39" s="96" t="n">
        <x:v>2.41</x:v>
      </x:c>
      <x:c r="M39" s="96" t="n">
        <x:v>18</x:v>
      </x:c>
      <x:c r="N39" s="96" t="n">
        <x:v>1.89</x:v>
      </x:c>
      <x:c r="O39" s="96" t="n">
        <x:v>5.75</x:v>
      </x:c>
      <x:c r="P39" s="96" t="n">
        <x:v>4.8</x:v>
      </x:c>
      <x:c r="Q39" s="96" t="n">
        <x:v>1.49</x:v>
      </x:c>
      <x:c r="R39" s="68" t="str">
        <x:v>https://docs.google.com/spreadsheets/d/1X_xcRvDtHx3XaVfyr3CjVkWkLSF-Qgi3Gzl_kjsv8AU/</x:v>
      </x:c>
    </x:row>
    <x:row r="40">
      <x:c r="A40" s="68" t="n">
        <x:v>39</x:v>
      </x:c>
      <x:c r="B40" s="68" t="str">
        <x:v>2025/26</x:v>
      </x:c>
      <x:c r="C40" s="68" t="str">
        <x:v>CL</x:v>
      </x:c>
      <x:c r="D40" s="68" t="n">
        <x:v>2</x:v>
      </x:c>
      <x:c r="E40" s="68" t="str">
        <x:v>2025-26</x:v>
      </x:c>
      <x:c r="F40" s="68" t="n">
        <x:v>5</x:v>
      </x:c>
      <x:c r="G40" s="68" t="str">
        <x:v>1. Okt</x:v>
      </x:c>
      <x:c r="H40" s="68" t="str">
        <x:v>Villarreal</x:v>
      </x:c>
      <x:c r="I40" s="68" t="str">
        <x:v>Juventus</x:v>
      </x:c>
      <x:c r="J40" s="68" t="n">
        <x:v>2</x:v>
      </x:c>
      <x:c r="K40" s="68" t="n">
        <x:v>2</x:v>
      </x:c>
      <x:c r="L40" s="96" t="n">
        <x:v>4.86</x:v>
      </x:c>
      <x:c r="M40" s="96" t="n">
        <x:v>3.31</x:v>
      </x:c>
      <x:c r="N40" s="96" t="n">
        <x:v>2.03</x:v>
      </x:c>
      <x:c r="O40" s="96" t="n">
        <x:v>2.25</x:v>
      </x:c>
      <x:c r="P40" s="96" t="n">
        <x:v>3.4</x:v>
      </x:c>
      <x:c r="Q40" s="96" t="n">
        <x:v>3.2</x:v>
      </x:c>
      <x:c r="R40" s="68" t="str">
        <x:v>https://docs.google.com/spreadsheets/d/1X_xcRvDtHx3XaVfyr3CjVkWkLSF-Qgi3Gzl_kjsv8AU/</x:v>
      </x:c>
    </x:row>
    <x:row r="41">
      <x:c r="A41" s="68" t="n">
        <x:v>40</x:v>
      </x:c>
      <x:c r="B41" s="68" t="str">
        <x:v>2025/26</x:v>
      </x:c>
      <x:c r="C41" s="68" t="str">
        <x:v>EL</x:v>
      </x:c>
      <x:c r="D41" s="68" t="n">
        <x:v>2</x:v>
      </x:c>
      <x:c r="E41" s="68" t="str">
        <x:v>2025-26</x:v>
      </x:c>
      <x:c r="F41" s="68" t="n">
        <x:v>6</x:v>
      </x:c>
      <x:c r="G41" s="68" t="str">
        <x:v>1. Okt</x:v>
      </x:c>
      <x:c r="H41" s="68" t="str">
        <x:v>Rome</x:v>
      </x:c>
      <x:c r="I41" s="68" t="str">
        <x:v>Lille</x:v>
      </x:c>
      <x:c r="J41" s="68" t="n">
        <x:v>0</x:v>
      </x:c>
      <x:c r="K41" s="68" t="n">
        <x:v>1</x:v>
      </x:c>
      <x:c r="L41" s="96" t="n">
        <x:v>2.85</x:v>
      </x:c>
      <x:c r="M41" s="96" t="n">
        <x:v>8.93</x:v>
      </x:c>
      <x:c r="N41" s="96" t="n">
        <x:v>1.86</x:v>
      </x:c>
      <x:c r="O41" s="96" t="n">
        <x:v>1.72</x:v>
      </x:c>
      <x:c r="P41" s="96" t="n">
        <x:v>3.9</x:v>
      </x:c>
      <x:c r="Q41" s="96" t="n">
        <x:v>4.6</x:v>
      </x:c>
      <x:c r="R41" s="68" t="str">
        <x:v>https://docs.google.com/spreadsheets/d/1X_xcRvDtHx3XaVfyr3CjVkWkLSF-Qgi3Gzl_kjsv8AU/</x:v>
      </x:c>
    </x:row>
    <x:row r="42">
      <x:c r="A42" s="68" t="n">
        <x:v>41</x:v>
      </x:c>
      <x:c r="B42" s="68" t="str">
        <x:v>2025/26</x:v>
      </x:c>
      <x:c r="C42" s="68" t="str">
        <x:v>EL</x:v>
      </x:c>
      <x:c r="D42" s="68" t="n">
        <x:v>2</x:v>
      </x:c>
      <x:c r="E42" s="68" t="str">
        <x:v>2025-26</x:v>
      </x:c>
      <x:c r="F42" s="68" t="n">
        <x:v>7</x:v>
      </x:c>
      <x:c r="G42" s="68" t="str">
        <x:v>1. Okt</x:v>
      </x:c>
      <x:c r="H42" s="68" t="str">
        <x:v>Bologna</x:v>
      </x:c>
      <x:c r="I42" s="68" t="str">
        <x:v>Freiburg</x:v>
      </x:c>
      <x:c r="J42" s="68" t="n">
        <x:v>1</x:v>
      </x:c>
      <x:c r="K42" s="68" t="n">
        <x:v>1</x:v>
      </x:c>
      <x:c r="L42" s="96" t="n">
        <x:v>2.11</x:v>
      </x:c>
      <x:c r="M42" s="96" t="n">
        <x:v>4.56</x:v>
      </x:c>
      <x:c r="N42" s="96" t="n">
        <x:v>3.27</x:v>
      </x:c>
      <x:c r="O42" s="96" t="n">
        <x:v>1.93</x:v>
      </x:c>
      <x:c r="P42" s="96" t="n">
        <x:v>3.5</x:v>
      </x:c>
      <x:c r="Q42" s="96" t="n">
        <x:v>3.9</x:v>
      </x:c>
      <x:c r="R42" s="68" t="str">
        <x:v>https://docs.google.com/spreadsheets/d/1X_xcRvDtHx3XaVfyr3CjVkWkLSF-Qgi3Gzl_kjsv8AU/</x:v>
      </x:c>
    </x:row>
    <x:row r="43">
      <x:c r="A43" s="68" t="n">
        <x:v>42</x:v>
      </x:c>
      <x:c r="B43" s="68" t="str">
        <x:v>2025/26</x:v>
      </x:c>
      <x:c r="C43" s="68" t="str">
        <x:v>CL</x:v>
      </x:c>
      <x:c r="D43" s="68" t="n">
        <x:v>3</x:v>
      </x:c>
      <x:c r="E43" s="68" t="str">
        <x:v>2025-26</x:v>
      </x:c>
      <x:c r="F43" s="68" t="n">
        <x:v>8</x:v>
      </x:c>
      <x:c r="G43" s="68" t="str">
        <x:v>21. Okt</x:v>
      </x:c>
      <x:c r="H43" s="68" t="str">
        <x:v>Villarreal</x:v>
      </x:c>
      <x:c r="I43" s="68" t="str">
        <x:v>Man City</x:v>
      </x:c>
      <x:c r="J43" s="68" t="n">
        <x:v>0</x:v>
      </x:c>
      <x:c r="K43" s="68" t="n">
        <x:v>2</x:v>
      </x:c>
      <x:c r="L43" s="96" t="n">
        <x:v>3.76</x:v>
      </x:c>
      <x:c r="M43" s="96" t="n">
        <x:v>4.64</x:v>
      </x:c>
      <x:c r="N43" s="96" t="n">
        <x:v>1.93</x:v>
      </x:c>
      <x:c r="O43" s="96" t="n">
        <x:v>4.5</x:v>
      </x:c>
      <x:c r="P43" s="96" t="n">
        <x:v>4.1</x:v>
      </x:c>
      <x:c r="Q43" s="96" t="n">
        <x:v>1.7</x:v>
      </x:c>
      <x:c r="R43" s="68" t="str">
        <x:v>https://docs.google.com/spreadsheets/d/1X_xcRvDtHx3XaVfyr3CjVkWkLSF-Qgi3Gzl_kjsv8AU/</x:v>
      </x:c>
    </x:row>
    <x:row r="44">
      <x:c r="A44" s="68" t="n">
        <x:v>43</x:v>
      </x:c>
      <x:c r="B44" s="68" t="str">
        <x:v>2025/26</x:v>
      </x:c>
      <x:c r="C44" s="68" t="str">
        <x:v>CL</x:v>
      </x:c>
      <x:c r="D44" s="68" t="n">
        <x:v>3</x:v>
      </x:c>
      <x:c r="E44" s="68" t="str">
        <x:v>2025-26</x:v>
      </x:c>
      <x:c r="F44" s="68" t="n">
        <x:v>9</x:v>
      </x:c>
      <x:c r="G44" s="68" t="str">
        <x:v>21. Okt</x:v>
      </x:c>
      <x:c r="H44" s="68" t="str">
        <x:v>Leverkusen</x:v>
      </x:c>
      <x:c r="I44" s="68" t="str">
        <x:v>PSG</x:v>
      </x:c>
      <x:c r="J44" s="68" t="n">
        <x:v>2</x:v>
      </x:c>
      <x:c r="K44" s="68" t="n">
        <x:v>7</x:v>
      </x:c>
      <x:c r="L44" s="96" t="n">
        <x:v>12.4</x:v>
      </x:c>
      <x:c r="M44" s="96" t="n">
        <x:v>12.5</x:v>
      </x:c>
      <x:c r="N44" s="96" t="n">
        <x:v>1.19</x:v>
      </x:c>
      <x:c r="O44" s="96" t="n">
        <x:v>4.5</x:v>
      </x:c>
      <x:c r="P44" s="96" t="n">
        <x:v>4.2</x:v>
      </x:c>
      <x:c r="Q44" s="96" t="n">
        <x:v>1.68</x:v>
      </x:c>
      <x:c r="R44" s="68" t="str">
        <x:v>https://docs.google.com/spreadsheets/d/1X_xcRvDtHx3XaVfyr3CjVkWkLSF-Qgi3Gzl_kjsv8AU/</x:v>
      </x:c>
    </x:row>
    <x:row r="45">
      <x:c r="A45" s="68" t="n">
        <x:v>44</x:v>
      </x:c>
      <x:c r="B45" s="68" t="str">
        <x:v>2025/26</x:v>
      </x:c>
      <x:c r="C45" s="68" t="str">
        <x:v>CL</x:v>
      </x:c>
      <x:c r="D45" s="68" t="n">
        <x:v>3</x:v>
      </x:c>
      <x:c r="E45" s="68" t="str">
        <x:v>2025-26</x:v>
      </x:c>
      <x:c r="F45" s="68" t="n">
        <x:v>10</x:v>
      </x:c>
      <x:c r="G45" s="68" t="str">
        <x:v>21. Okt</x:v>
      </x:c>
      <x:c r="H45" s="68" t="str">
        <x:v>Arsenal</x:v>
      </x:c>
      <x:c r="I45" s="68" t="str">
        <x:v>Atleti</x:v>
      </x:c>
      <x:c r="J45" s="68" t="n">
        <x:v>4</x:v>
      </x:c>
      <x:c r="K45" s="68" t="n">
        <x:v>0</x:v>
      </x:c>
      <x:c r="L45" s="96" t="n">
        <x:v>2.84</x:v>
      </x:c>
      <x:c r="M45" s="96" t="n">
        <x:v>3.47</x:v>
      </x:c>
      <x:c r="N45" s="96" t="n">
        <x:v>2.78</x:v>
      </x:c>
      <x:c r="O45" s="96" t="n">
        <x:v>1.61</x:v>
      </x:c>
      <x:c r="P45" s="96" t="n">
        <x:v>4</x:v>
      </x:c>
      <x:c r="Q45" s="96" t="n">
        <x:v>5.5</x:v>
      </x:c>
      <x:c r="R45" s="68" t="str">
        <x:v>https://docs.google.com/spreadsheets/d/1X_xcRvDtHx3XaVfyr3CjVkWkLSF-Qgi3Gzl_kjsv8AU/</x:v>
      </x:c>
    </x:row>
    <x:row r="46">
      <x:c r="A46" s="68" t="n">
        <x:v>45</x:v>
      </x:c>
      <x:c r="B46" s="68" t="str">
        <x:v>2025/26</x:v>
      </x:c>
      <x:c r="C46" s="68" t="str">
        <x:v>CL</x:v>
      </x:c>
      <x:c r="D46" s="68" t="n">
        <x:v>3</x:v>
      </x:c>
      <x:c r="E46" s="68" t="str">
        <x:v>2025-26</x:v>
      </x:c>
      <x:c r="F46" s="68" t="n">
        <x:v>11</x:v>
      </x:c>
      <x:c r="G46" s="68" t="str">
        <x:v>22 Okt</x:v>
      </x:c>
      <x:c r="H46" s="68" t="str">
        <x:v>Real Madrid</x:v>
      </x:c>
      <x:c r="I46" s="68" t="str">
        <x:v>Juventus</x:v>
      </x:c>
      <x:c r="J46" s="68" t="n">
        <x:v>1</x:v>
      </x:c>
      <x:c r="K46" s="68" t="n">
        <x:v>0</x:v>
      </x:c>
      <x:c r="L46" s="96" t="n">
        <x:v>1.97</x:v>
      </x:c>
      <x:c r="M46" s="96" t="n">
        <x:v>2.87</x:v>
      </x:c>
      <x:c r="N46" s="96" t="n">
        <x:v>6.89</x:v>
      </x:c>
      <x:c r="O46" s="96" t="n">
        <x:v>1.47</x:v>
      </x:c>
      <x:c r="P46" s="96" t="n">
        <x:v>4.75</x:v>
      </x:c>
      <x:c r="Q46" s="96" t="n">
        <x:v>6.25</x:v>
      </x:c>
      <x:c r="R46" s="68" t="str">
        <x:v>https://docs.google.com/spreadsheets/d/1X_xcRvDtHx3XaVfyr3CjVkWkLSF-Qgi3Gzl_kjsv8AU/</x:v>
      </x:c>
    </x:row>
    <x:row r="47">
      <x:c r="A47" s="68" t="n">
        <x:v>46</x:v>
      </x:c>
      <x:c r="B47" s="68" t="str">
        <x:v>2025/26</x:v>
      </x:c>
      <x:c r="C47" s="68" t="str">
        <x:v>CL</x:v>
      </x:c>
      <x:c r="D47" s="68" t="n">
        <x:v>3</x:v>
      </x:c>
      <x:c r="E47" s="68" t="str">
        <x:v>2025-26</x:v>
      </x:c>
      <x:c r="F47" s="68" t="n">
        <x:v>12</x:v>
      </x:c>
      <x:c r="G47" s="68" t="str">
        <x:v>22 Okt</x:v>
      </x:c>
      <x:c r="H47" s="68" t="str">
        <x:v>Frankfurt</x:v>
      </x:c>
      <x:c r="I47" s="68" t="str">
        <x:v>Liverpool</x:v>
      </x:c>
      <x:c r="J47" s="68" t="n">
        <x:v>1</x:v>
      </x:c>
      <x:c r="K47" s="68" t="n">
        <x:v>5</x:v>
      </x:c>
      <x:c r="L47" s="96" t="n">
        <x:v>5.18</x:v>
      </x:c>
      <x:c r="M47" s="96" t="n">
        <x:v>78</x:v>
      </x:c>
      <x:c r="N47" s="96" t="n">
        <x:v>1.26</x:v>
      </x:c>
      <x:c r="O47" s="96" t="n">
        <x:v>4.8</x:v>
      </x:c>
      <x:c r="P47" s="96" t="n">
        <x:v>4.6</x:v>
      </x:c>
      <x:c r="Q47" s="96" t="n">
        <x:v>1.58</x:v>
      </x:c>
      <x:c r="R47" s="68" t="str">
        <x:v>https://docs.google.com/spreadsheets/d/1X_xcRvDtHx3XaVfyr3CjVkWkLSF-Qgi3Gzl_kjsv8AU/</x:v>
      </x:c>
    </x:row>
    <x:row r="48">
      <x:c r="A48" s="68" t="n">
        <x:v>47</x:v>
      </x:c>
      <x:c r="B48" s="68" t="str">
        <x:v>2025/26</x:v>
      </x:c>
      <x:c r="C48" s="68" t="str">
        <x:v>CL</x:v>
      </x:c>
      <x:c r="D48" s="68" t="n">
        <x:v>3</x:v>
      </x:c>
      <x:c r="E48" s="68" t="str">
        <x:v>2025-26</x:v>
      </x:c>
      <x:c r="F48" s="68" t="n">
        <x:v>13</x:v>
      </x:c>
      <x:c r="G48" s="68" t="str">
        <x:v>22 Okt</x:v>
      </x:c>
      <x:c r="H48" s="68" t="str">
        <x:v>Monaco</x:v>
      </x:c>
      <x:c r="I48" s="68" t="str">
        <x:v>Tottenham</x:v>
      </x:c>
      <x:c r="J48" s="68" t="n">
        <x:v>0</x:v>
      </x:c>
      <x:c r="K48" s="68" t="n">
        <x:v>0</x:v>
      </x:c>
      <x:c r="L48" s="96" t="n">
        <x:v>3.2</x:v>
      </x:c>
      <x:c r="M48" s="96" t="n">
        <x:v>3.29</x:v>
      </x:c>
      <x:c r="N48" s="96" t="n">
        <x:v>2.6</x:v>
      </x:c>
      <x:c r="O48" s="96" t="n">
        <x:v>2.87</x:v>
      </x:c>
      <x:c r="P48" s="96" t="n">
        <x:v>3.6</x:v>
      </x:c>
      <x:c r="Q48" s="96" t="n">
        <x:v>2.3</x:v>
      </x:c>
      <x:c r="R48" s="68" t="str">
        <x:v>https://docs.google.com/spreadsheets/d/1X_xcRvDtHx3XaVfyr3CjVkWkLSF-Qgi3Gzl_kjsv8AU/</x:v>
      </x:c>
    </x:row>
    <x:row r="49">
      <x:c r="A49" s="68" t="n">
        <x:v>48</x:v>
      </x:c>
      <x:c r="B49" s="68" t="str">
        <x:v>2025/26</x:v>
      </x:c>
      <x:c r="C49" s="68" t="str">
        <x:v>EL</x:v>
      </x:c>
      <x:c r="D49" s="68" t="n">
        <x:v>3</x:v>
      </x:c>
      <x:c r="E49" s="68" t="str">
        <x:v>2025-26</x:v>
      </x:c>
      <x:c r="F49" s="68" t="n">
        <x:v>14</x:v>
      </x:c>
      <x:c r="G49" s="68" t="str">
        <x:v>23. Okt</x:v>
      </x:c>
      <x:c r="H49" s="68" t="str">
        <x:v>Celta</x:v>
      </x:c>
      <x:c r="I49" s="68" t="str">
        <x:v>Nice</x:v>
      </x:c>
      <x:c r="J49" s="68" t="n">
        <x:v>2</x:v>
      </x:c>
      <x:c r="K49" s="68" t="n">
        <x:v>1</x:v>
      </x:c>
      <x:c r="L49" s="96" t="n">
        <x:v>8.45</x:v>
      </x:c>
      <x:c r="M49" s="96" t="n">
        <x:v>2.12</x:v>
      </x:c>
      <x:c r="N49" s="96" t="n">
        <x:v>2.44</x:v>
      </x:c>
      <x:c r="O49" s="96" t="n">
        <x:v>1.93</x:v>
      </x:c>
      <x:c r="P49" s="96" t="n">
        <x:v>3.7</x:v>
      </x:c>
      <x:c r="Q49" s="96" t="n">
        <x:v>3.75</x:v>
      </x:c>
      <x:c r="R49" s="68" t="str">
        <x:v>https://docs.google.com/spreadsheets/d/1X_xcRvDtHx3XaVfyr3CjVkWkLSF-Qgi3Gzl_kjsv8AU/</x:v>
      </x:c>
    </x:row>
    <x:row r="50">
      <x:c r="A50" s="68" t="n">
        <x:v>49</x:v>
      </x:c>
      <x:c r="B50" s="68" t="str">
        <x:v>2025/26</x:v>
      </x:c>
      <x:c r="C50" s="68" t="str">
        <x:v>CL</x:v>
      </x:c>
      <x:c r="D50" s="68" t="n">
        <x:v>4</x:v>
      </x:c>
      <x:c r="E50" s="68" t="str">
        <x:v>2025-26</x:v>
      </x:c>
      <x:c r="F50" s="68" t="n">
        <x:v>15</x:v>
      </x:c>
      <x:c r="G50" s="68" t="str">
        <x:v>2025-11-04</x:v>
      </x:c>
      <x:c r="H50" s="68" t="str">
        <x:v>Napoli</x:v>
      </x:c>
      <x:c r="I50" s="68" t="str">
        <x:v>Frankfurt</x:v>
      </x:c>
      <x:c r="J50" s="68" t="n">
        <x:v>0</x:v>
      </x:c>
      <x:c r="K50" s="68" t="n">
        <x:v>0</x:v>
      </x:c>
      <x:c r="L50" s="96" t="n">
        <x:v>1.22</x:v>
      </x:c>
      <x:c r="M50" s="96" t="n">
        <x:v>7.76</x:v>
      </x:c>
      <x:c r="N50" s="96" t="n">
        <x:v>20.3</x:v>
      </x:c>
      <x:c r="O50" s="96" t="n">
        <x:v>1.61</x:v>
      </x:c>
      <x:c r="P50" s="96" t="n">
        <x:v>4.33</x:v>
      </x:c>
      <x:c r="Q50" s="96" t="n">
        <x:v>5</x:v>
      </x:c>
      <x:c r="R50" s="68" t="str">
        <x:v>https://docs.google.com/spreadsheets/d/1X_xcRvDtHx3XaVfyr3CjVkWkLSF-Qgi3Gzl_kjsv8AU/</x:v>
      </x:c>
    </x:row>
    <x:row r="51">
      <x:c r="A51" s="68" t="n">
        <x:v>50</x:v>
      </x:c>
      <x:c r="B51" s="68" t="str">
        <x:v>2025/26</x:v>
      </x:c>
      <x:c r="C51" s="68" t="str">
        <x:v>CL</x:v>
      </x:c>
      <x:c r="D51" s="68" t="n">
        <x:v>4</x:v>
      </x:c>
      <x:c r="E51" s="68" t="str">
        <x:v>2025-26</x:v>
      </x:c>
      <x:c r="F51" s="68" t="n">
        <x:v>16</x:v>
      </x:c>
      <x:c r="G51" s="68" t="str">
        <x:v>2025-11-04</x:v>
      </x:c>
      <x:c r="H51" s="68" t="str">
        <x:v>Liverpool</x:v>
      </x:c>
      <x:c r="I51" s="68" t="str">
        <x:v>Real Madrid</x:v>
      </x:c>
      <x:c r="J51" s="68" t="n">
        <x:v>1</x:v>
      </x:c>
      <x:c r="K51" s="68" t="n">
        <x:v>0</x:v>
      </x:c>
      <x:c r="L51" s="96" t="n">
        <x:v>1.21</x:v>
      </x:c>
      <x:c r="M51" s="96" t="n">
        <x:v>100</x:v>
      </x:c>
      <x:c r="N51" s="96" t="n">
        <x:v>5.69</x:v>
      </x:c>
      <x:c r="O51" s="96" t="n">
        <x:v>2.55</x:v>
      </x:c>
      <x:c r="P51" s="96" t="n">
        <x:v>3.8</x:v>
      </x:c>
      <x:c r="Q51" s="96" t="n">
        <x:v>2.45</x:v>
      </x:c>
      <x:c r="R51" s="68" t="str">
        <x:v>https://docs.google.com/spreadsheets/d/1X_xcRvDtHx3XaVfyr3CjVkWkLSF-Qgi3Gzl_kjsv8AU/</x:v>
      </x:c>
    </x:row>
    <x:row r="52">
      <x:c r="A52" s="68" t="n">
        <x:v>51</x:v>
      </x:c>
      <x:c r="B52" s="68" t="str">
        <x:v>2025/26</x:v>
      </x:c>
      <x:c r="C52" s="68" t="str">
        <x:v>CL</x:v>
      </x:c>
      <x:c r="D52" s="68" t="n">
        <x:v>4</x:v>
      </x:c>
      <x:c r="E52" s="68" t="str">
        <x:v>2025-26</x:v>
      </x:c>
      <x:c r="F52" s="68" t="n">
        <x:v>17</x:v>
      </x:c>
      <x:c r="G52" s="68" t="str">
        <x:v>2025-11-04</x:v>
      </x:c>
      <x:c r="H52" s="68" t="str">
        <x:v>PSG</x:v>
      </x:c>
      <x:c r="I52" s="68" t="str">
        <x:v>Bayern</x:v>
      </x:c>
      <x:c r="J52" s="68" t="n">
        <x:v>0</x:v>
      </x:c>
      <x:c r="K52" s="68" t="n">
        <x:v>2</x:v>
      </x:c>
      <x:c r="L52" s="96" t="n">
        <x:v>2.09</x:v>
      </x:c>
      <x:c r="M52" s="96" t="n">
        <x:v>6.31</x:v>
      </x:c>
      <x:c r="N52" s="96" t="n">
        <x:v>2.75</x:v>
      </x:c>
      <x:c r="O52" s="96" t="n">
        <x:v>2.37</x:v>
      </x:c>
      <x:c r="P52" s="96" t="n">
        <x:v>4</x:v>
      </x:c>
      <x:c r="Q52" s="96" t="n">
        <x:v>2.6</x:v>
      </x:c>
      <x:c r="R52" s="68" t="str">
        <x:v>https://docs.google.com/spreadsheets/d/1X_xcRvDtHx3XaVfyr3CjVkWkLSF-Qgi3Gzl_kjsv8AU/</x:v>
      </x:c>
    </x:row>
    <x:row r="53">
      <x:c r="A53" s="68" t="n">
        <x:v>52</x:v>
      </x:c>
      <x:c r="B53" s="68" t="str">
        <x:v>2025/26</x:v>
      </x:c>
      <x:c r="C53" s="68" t="str">
        <x:v>CL</x:v>
      </x:c>
      <x:c r="D53" s="68" t="n">
        <x:v>4</x:v>
      </x:c>
      <x:c r="E53" s="68" t="str">
        <x:v>2025-26</x:v>
      </x:c>
      <x:c r="F53" s="68" t="n">
        <x:v>18</x:v>
      </x:c>
      <x:c r="G53" s="68" t="str">
        <x:v>2025-11-05</x:v>
      </x:c>
      <x:c r="H53" s="68" t="str">
        <x:v>Man City</x:v>
      </x:c>
      <x:c r="I53" s="68" t="str">
        <x:v>Dortmund</x:v>
      </x:c>
      <x:c r="J53" s="68" t="n">
        <x:v>4</x:v>
      </x:c>
      <x:c r="K53" s="68" t="n">
        <x:v>1</x:v>
      </x:c>
      <x:c r="L53" s="96" t="n">
        <x:v>1.3</x:v>
      </x:c>
      <x:c r="M53" s="96" t="n">
        <x:v>5.17</x:v>
      </x:c>
      <x:c r="N53" s="96" t="n">
        <x:v>27.5</x:v>
      </x:c>
      <x:c r="O53" s="96" t="n">
        <x:v>1.44</x:v>
      </x:c>
      <x:c r="P53" s="96" t="n">
        <x:v>5.25</x:v>
      </x:c>
      <x:c r="Q53" s="96" t="n">
        <x:v>6</x:v>
      </x:c>
      <x:c r="R53" s="68" t="str">
        <x:v>https://docs.google.com/spreadsheets/d/1X_xcRvDtHx3XaVfyr3CjVkWkLSF-Qgi3Gzl_kjsv8AU/</x:v>
      </x:c>
    </x:row>
    <x:row r="54">
      <x:c r="A54" s="68" t="n">
        <x:v>53</x:v>
      </x:c>
      <x:c r="B54" s="68" t="str">
        <x:v>2025/26</x:v>
      </x:c>
      <x:c r="C54" s="68" t="str">
        <x:v>CL</x:v>
      </x:c>
      <x:c r="D54" s="68" t="n">
        <x:v>4</x:v>
      </x:c>
      <x:c r="E54" s="68" t="str">
        <x:v>2025-26</x:v>
      </x:c>
      <x:c r="F54" s="68" t="n">
        <x:v>19</x:v>
      </x:c>
      <x:c r="G54" s="68" t="str">
        <x:v>2025-11-05</x:v>
      </x:c>
      <x:c r="H54" s="68" t="str">
        <x:v>Marseille</x:v>
      </x:c>
      <x:c r="I54" s="68" t="str">
        <x:v>Atalanta</x:v>
      </x:c>
      <x:c r="J54" s="68" t="n">
        <x:v>0</x:v>
      </x:c>
      <x:c r="K54" s="68" t="n">
        <x:v>1</x:v>
      </x:c>
      <x:c r="L54" s="96" t="n">
        <x:v>1.47</x:v>
      </x:c>
      <x:c r="M54" s="96" t="n">
        <x:v>3.23</x:v>
      </x:c>
      <x:c r="N54" s="96" t="n">
        <x:v>100</x:v>
      </x:c>
      <x:c r="O54" s="96" t="n">
        <x:v>2.05</x:v>
      </x:c>
      <x:c r="P54" s="96" t="n">
        <x:v>3.6</x:v>
      </x:c>
      <x:c r="Q54" s="96" t="n">
        <x:v>3.4</x:v>
      </x:c>
      <x:c r="R54" s="68" t="str">
        <x:v>https://docs.google.com/spreadsheets/d/1X_xcRvDtHx3XaVfyr3CjVkWkLSF-Qgi3Gzl_kjsv8AU/</x:v>
      </x:c>
    </x:row>
    <x:row r="55">
      <x:c r="A55" s="68" t="n">
        <x:v>54</x:v>
      </x:c>
      <x:c r="B55" s="68" t="str">
        <x:v>2025/26</x:v>
      </x:c>
      <x:c r="C55" s="68" t="str">
        <x:v>CL</x:v>
      </x:c>
      <x:c r="D55" s="68" t="n">
        <x:v>4</x:v>
      </x:c>
      <x:c r="E55" s="68" t="str">
        <x:v>2025-26</x:v>
      </x:c>
      <x:c r="F55" s="68" t="n">
        <x:v>20</x:v>
      </x:c>
      <x:c r="G55" s="68" t="str">
        <x:v>2025-11-05</x:v>
      </x:c>
      <x:c r="H55" s="68" t="str">
        <x:v>Newcastle</x:v>
      </x:c>
      <x:c r="I55" s="68" t="str">
        <x:v>Athletic</x:v>
      </x:c>
      <x:c r="J55" s="68" t="n">
        <x:v>2</x:v>
      </x:c>
      <x:c r="K55" s="68" t="n">
        <x:v>0</x:v>
      </x:c>
      <x:c r="L55" s="96" t="n">
        <x:v>1.48</x:v>
      </x:c>
      <x:c r="M55" s="96" t="n">
        <x:v>3.7</x:v>
      </x:c>
      <x:c r="N55" s="96" t="n">
        <x:v>19</x:v>
      </x:c>
      <x:c r="O55" s="96" t="n">
        <x:v>1.52</x:v>
      </x:c>
      <x:c r="P55" s="96" t="n">
        <x:v>4.2</x:v>
      </x:c>
      <x:c r="Q55" s="96" t="n">
        <x:v>6.25</x:v>
      </x:c>
      <x:c r="R55" s="68" t="str">
        <x:v>https://docs.google.com/spreadsheets/d/1X_xcRvDtHx3XaVfyr3CjVkWkLSF-Qgi3Gzl_kjsv8AU/</x:v>
      </x:c>
    </x:row>
    <x:row r="56">
      <x:c r="A56" s="68" t="n">
        <x:v>55</x:v>
      </x:c>
      <x:c r="B56" s="68" t="str">
        <x:v>2025/26</x:v>
      </x:c>
      <x:c r="C56" s="68" t="str">
        <x:v>EL</x:v>
      </x:c>
      <x:c r="D56" s="68" t="n">
        <x:v>4</x:v>
      </x:c>
      <x:c r="E56" s="68" t="str">
        <x:v>2025-26</x:v>
      </x:c>
      <x:c r="F56" s="68" t="n">
        <x:v>21</x:v>
      </x:c>
      <x:c r="G56" s="68" t="str">
        <x:v>2025-11-05</x:v>
      </x:c>
      <x:c r="H56" s="68" t="str">
        <x:v>Nice</x:v>
      </x:c>
      <x:c r="I56" s="68" t="str">
        <x:v>Freiburg</x:v>
      </x:c>
      <x:c r="J56" s="68" t="n">
        <x:v>1</x:v>
      </x:c>
      <x:c r="K56" s="68" t="n">
        <x:v>3</x:v>
      </x:c>
      <x:c r="L56" s="96" t="n">
        <x:v>1.27</x:v>
      </x:c>
      <x:c r="M56" s="96" t="n">
        <x:v>4.92</x:v>
      </x:c>
      <x:c r="N56" s="96" t="n">
        <x:v>100</x:v>
      </x:c>
      <x:c r="O56" s="96" t="n">
        <x:v>2.65</x:v>
      </x:c>
      <x:c r="P56" s="96" t="n">
        <x:v>3.5</x:v>
      </x:c>
      <x:c r="Q56" s="96" t="n">
        <x:v>2.55</x:v>
      </x:c>
      <x:c r="R56" s="68" t="str">
        <x:v>https://docs.google.com/spreadsheets/d/1X_xcRvDtHx3XaVfyr3CjVkWkLSF-Qgi3Gzl_kjsv8AU/</x:v>
      </x:c>
    </x:row>
    <x:row r="57">
      <x:c r="A57" s="68" t="n">
        <x:v>56</x:v>
      </x:c>
      <x:c r="B57" s="68" t="str">
        <x:v>2025/26</x:v>
      </x:c>
      <x:c r="C57" s="68" t="str">
        <x:v>EL</x:v>
      </x:c>
      <x:c r="D57" s="68" t="n">
        <x:v>4</x:v>
      </x:c>
      <x:c r="E57" s="68" t="str">
        <x:v>2025-26</x:v>
      </x:c>
      <x:c r="F57" s="68" t="n">
        <x:v>22</x:v>
      </x:c>
      <x:c r="G57" s="68" t="str">
        <x:v>2025-11-05</x:v>
      </x:c>
      <x:c r="H57" s="68" t="str">
        <x:v>Real Betis</x:v>
      </x:c>
      <x:c r="I57" s="68" t="str">
        <x:v>Olympique Lyon</x:v>
      </x:c>
      <x:c r="J57" s="68" t="n">
        <x:v>2</x:v>
      </x:c>
      <x:c r="K57" s="68" t="n">
        <x:v>0</x:v>
      </x:c>
      <x:c r="L57" s="96" t="n">
        <x:v>4.92</x:v>
      </x:c>
      <x:c r="M57" s="96" t="n">
        <x:v>3.99</x:v>
      </x:c>
      <x:c r="N57" s="96" t="n">
        <x:v>1.83</x:v>
      </x:c>
      <x:c r="O57" s="96" t="n">
        <x:v>1.9</x:v>
      </x:c>
      <x:c r="P57" s="96" t="n">
        <x:v>3.7</x:v>
      </x:c>
      <x:c r="Q57" s="96" t="n">
        <x:v>3.8</x:v>
      </x:c>
      <x:c r="R57" s="68" t="str">
        <x:v>https://docs.google.com/spreadsheets/d/1X_xcRvDtHx3XaVfyr3CjVkWkLSF-Qgi3Gzl_kjsv8AU/</x:v>
      </x:c>
    </x:row>
    <x:row r="58">
      <x:c r="A58" s="68" t="n">
        <x:v>57</x:v>
      </x:c>
      <x:c r="B58" s="68" t="str">
        <x:v>2025/26</x:v>
      </x:c>
      <x:c r="C58" s="68" t="str">
        <x:v>CL</x:v>
      </x:c>
      <x:c r="D58" s="68" t="n">
        <x:v>5</x:v>
      </x:c>
      <x:c r="E58" s="68" t="str">
        <x:v>2025-26</x:v>
      </x:c>
      <x:c r="F58" s="68" t="n">
        <x:v>23</x:v>
      </x:c>
      <x:c r="G58" s="68" t="str">
        <x:v>2025-11-25</x:v>
      </x:c>
      <x:c r="H58" s="68" t="str">
        <x:v>Marseille</x:v>
      </x:c>
      <x:c r="I58" s="68" t="str">
        <x:v>Newcastle</x:v>
      </x:c>
      <x:c r="J58" s="68" t="n">
        <x:v>2</x:v>
      </x:c>
      <x:c r="K58" s="68" t="n">
        <x:v>1</x:v>
      </x:c>
      <x:c r="L58" s="96" t="n">
        <x:v>1.88</x:v>
      </x:c>
      <x:c r="M58" s="96" t="n">
        <x:v>5.69</x:v>
      </x:c>
      <x:c r="N58" s="96" t="n">
        <x:v>3.43</x:v>
      </x:c>
      <x:c r="O58" s="96" t="n">
        <x:v>2.8</x:v>
      </x:c>
      <x:c r="P58" s="96" t="n">
        <x:v>3.4</x:v>
      </x:c>
      <x:c r="Q58" s="96" t="n">
        <x:v>2.5</x:v>
      </x:c>
      <x:c r="R58" s="68" t="str">
        <x:v>https://docs.google.com/spreadsheets/d/1X_xcRvDtHx3XaVfyr3CjVkWkLSF-Qgi3Gzl_kjsv8AU/</x:v>
      </x:c>
    </x:row>
    <x:row r="59">
      <x:c r="A59" s="68" t="n">
        <x:v>58</x:v>
      </x:c>
      <x:c r="B59" s="68" t="str">
        <x:v>2025/26</x:v>
      </x:c>
      <x:c r="C59" s="68" t="str">
        <x:v>CL</x:v>
      </x:c>
      <x:c r="D59" s="68" t="n">
        <x:v>5</x:v>
      </x:c>
      <x:c r="E59" s="68" t="str">
        <x:v>2025-26</x:v>
      </x:c>
      <x:c r="F59" s="68" t="n">
        <x:v>24</x:v>
      </x:c>
      <x:c r="G59" s="68" t="str">
        <x:v>2025-11-25</x:v>
      </x:c>
      <x:c r="H59" s="68" t="str">
        <x:v>Man City</x:v>
      </x:c>
      <x:c r="I59" s="68" t="str">
        <x:v>Leverkusen</x:v>
      </x:c>
      <x:c r="J59" s="68" t="n">
        <x:v>0</x:v>
      </x:c>
      <x:c r="K59" s="68" t="n">
        <x:v>2</x:v>
      </x:c>
      <x:c r="L59" s="96" t="n">
        <x:v>1.26</x:v>
      </x:c>
      <x:c r="M59" s="96" t="n">
        <x:v>7.04</x:v>
      </x:c>
      <x:c r="N59" s="96" t="n">
        <x:v>15.2</x:v>
      </x:c>
      <x:c r="O59" s="96" t="n">
        <x:v>1.24</x:v>
      </x:c>
      <x:c r="P59" s="96" t="n">
        <x:v>6.5</x:v>
      </x:c>
      <x:c r="Q59" s="96" t="n">
        <x:v>12</x:v>
      </x:c>
      <x:c r="R59" s="68" t="str">
        <x:v>https://docs.google.com/spreadsheets/d/1X_xcRvDtHx3XaVfyr3CjVkWkLSF-Qgi3Gzl_kjsv8AU/</x:v>
      </x:c>
    </x:row>
    <x:row r="60">
      <x:c r="A60" s="68" t="n">
        <x:v>59</x:v>
      </x:c>
      <x:c r="B60" s="68" t="str">
        <x:v>2025/26</x:v>
      </x:c>
      <x:c r="C60" s="68" t="str">
        <x:v>CL</x:v>
      </x:c>
      <x:c r="D60" s="68" t="n">
        <x:v>5</x:v>
      </x:c>
      <x:c r="E60" s="68" t="str">
        <x:v>2025-26</x:v>
      </x:c>
      <x:c r="F60" s="68" t="n">
        <x:v>25</x:v>
      </x:c>
      <x:c r="G60" s="68" t="str">
        <x:v>2025-11-25</x:v>
      </x:c>
      <x:c r="H60" s="68" t="str">
        <x:v>Dortmund</x:v>
      </x:c>
      <x:c r="I60" s="68" t="str">
        <x:v>Villarreal</x:v>
      </x:c>
      <x:c r="J60" s="68" t="n">
        <x:v>4</x:v>
      </x:c>
      <x:c r="K60" s="68" t="n">
        <x:v>0</x:v>
      </x:c>
      <x:c r="L60" s="96" t="n">
        <x:v>2.16</x:v>
      </x:c>
      <x:c r="M60" s="96" t="n">
        <x:v>2.64</x:v>
      </x:c>
      <x:c r="N60" s="96" t="n">
        <x:v>6.33</x:v>
      </x:c>
      <x:c r="O60" s="96" t="n">
        <x:v>1.82</x:v>
      </x:c>
      <x:c r="P60" s="96" t="n">
        <x:v>3.9</x:v>
      </x:c>
      <x:c r="Q60" s="96" t="n">
        <x:v>4.1</x:v>
      </x:c>
      <x:c r="R60" s="68" t="str">
        <x:v>https://docs.google.com/spreadsheets/d/1X_xcRvDtHx3XaVfyr3CjVkWkLSF-Qgi3Gzl_kjsv8AU/</x:v>
      </x:c>
    </x:row>
    <x:row r="61">
      <x:c r="A61" s="68" t="n">
        <x:v>60</x:v>
      </x:c>
      <x:c r="B61" s="68" t="str">
        <x:v>2025/26</x:v>
      </x:c>
      <x:c r="C61" s="68" t="str">
        <x:v>CL</x:v>
      </x:c>
      <x:c r="D61" s="68" t="n">
        <x:v>5</x:v>
      </x:c>
      <x:c r="E61" s="68" t="str">
        <x:v>2025-26</x:v>
      </x:c>
      <x:c r="F61" s="68" t="n">
        <x:v>26</x:v>
      </x:c>
      <x:c r="G61" s="68" t="str">
        <x:v>2025-11-25</x:v>
      </x:c>
      <x:c r="H61" s="68" t="str">
        <x:v>Chelsea</x:v>
      </x:c>
      <x:c r="I61" s="68" t="str">
        <x:v>Barça</x:v>
      </x:c>
      <x:c r="J61" s="68" t="n">
        <x:v>2</x:v>
      </x:c>
      <x:c r="K61" s="68" t="n">
        <x:v>0</x:v>
      </x:c>
      <x:c r="L61" s="96" t="n">
        <x:v>1.91</x:v>
      </x:c>
      <x:c r="M61" s="96" t="n">
        <x:v>8.38</x:v>
      </x:c>
      <x:c r="N61" s="96" t="n">
        <x:v>2.83</x:v>
      </x:c>
      <x:c r="O61" s="96" t="n">
        <x:v>2.3</x:v>
      </x:c>
      <x:c r="P61" s="96" t="n">
        <x:v>3.9</x:v>
      </x:c>
      <x:c r="Q61" s="96" t="n">
        <x:v>2.75</x:v>
      </x:c>
      <x:c r="R61" s="68" t="str">
        <x:v>https://docs.google.com/spreadsheets/d/1X_xcRvDtHx3XaVfyr3CjVkWkLSF-Qgi3Gzl_kjsv8AU/</x:v>
      </x:c>
    </x:row>
    <x:row r="62">
      <x:c r="A62" s="68" t="n">
        <x:v>61</x:v>
      </x:c>
      <x:c r="B62" s="68" t="str">
        <x:v>2025/26</x:v>
      </x:c>
      <x:c r="C62" s="68" t="str">
        <x:v>CL</x:v>
      </x:c>
      <x:c r="D62" s="68" t="n">
        <x:v>5</x:v>
      </x:c>
      <x:c r="E62" s="68" t="str">
        <x:v>2025-26</x:v>
      </x:c>
      <x:c r="F62" s="68" t="n">
        <x:v>27</x:v>
      </x:c>
      <x:c r="G62" s="68" t="str">
        <x:v>2025-11-26</x:v>
      </x:c>
      <x:c r="H62" s="68" t="str">
        <x:v>Frankfurt</x:v>
      </x:c>
      <x:c r="I62" s="68" t="str">
        <x:v>Atalanta</x:v>
      </x:c>
      <x:c r="J62" s="68" t="n">
        <x:v>0</x:v>
      </x:c>
      <x:c r="K62" s="68" t="n">
        <x:v>3</x:v>
      </x:c>
      <x:c r="L62" s="96" t="n">
        <x:v>2.83</x:v>
      </x:c>
      <x:c r="M62" s="96" t="n">
        <x:v>2.31</x:v>
      </x:c>
      <x:c r="N62" s="96" t="n">
        <x:v>4.69</x:v>
      </x:c>
      <x:c r="O62" s="96" t="n">
        <x:v>2.6</x:v>
      </x:c>
      <x:c r="P62" s="96" t="n">
        <x:v>3.6</x:v>
      </x:c>
      <x:c r="Q62" s="96" t="n">
        <x:v>2.55</x:v>
      </x:c>
      <x:c r="R62" s="68" t="str">
        <x:v>https://docs.google.com/spreadsheets/d/1X_xcRvDtHx3XaVfyr3CjVkWkLSF-Qgi3Gzl_kjsv8AU/</x:v>
      </x:c>
    </x:row>
    <x:row r="63">
      <x:c r="A63" s="68" t="n">
        <x:v>62</x:v>
      </x:c>
      <x:c r="B63" s="68" t="str">
        <x:v>2025/26</x:v>
      </x:c>
      <x:c r="C63" s="68" t="str">
        <x:v>CL</x:v>
      </x:c>
      <x:c r="D63" s="68" t="n">
        <x:v>5</x:v>
      </x:c>
      <x:c r="E63" s="68" t="str">
        <x:v>2025-26</x:v>
      </x:c>
      <x:c r="F63" s="68" t="n">
        <x:v>28</x:v>
      </x:c>
      <x:c r="G63" s="68" t="str">
        <x:v>2025-11-26</x:v>
      </x:c>
      <x:c r="H63" s="68" t="str">
        <x:v>Arsenal</x:v>
      </x:c>
      <x:c r="I63" s="68" t="str">
        <x:v>Bayern</x:v>
      </x:c>
      <x:c r="J63" s="68" t="n">
        <x:v>3</x:v>
      </x:c>
      <x:c r="K63" s="68" t="n">
        <x:v>1</x:v>
      </x:c>
      <x:c r="L63" s="96" t="n">
        <x:v>4.15</x:v>
      </x:c>
      <x:c r="M63" s="96" t="n">
        <x:v>4.48</x:v>
      </x:c>
      <x:c r="N63" s="96" t="n">
        <x:v>1.87</x:v>
      </x:c>
      <x:c r="O63" s="96" t="n">
        <x:v>2.2</x:v>
      </x:c>
      <x:c r="P63" s="96" t="n">
        <x:v>3.5</x:v>
      </x:c>
      <x:c r="Q63" s="96" t="n">
        <x:v>3.2</x:v>
      </x:c>
      <x:c r="R63" s="68" t="str">
        <x:v>https://docs.google.com/spreadsheets/d/1X_xcRvDtHx3XaVfyr3CjVkWkLSF-Qgi3Gzl_kjsv8AU/</x:v>
      </x:c>
    </x:row>
    <x:row r="64">
      <x:c r="A64" s="68" t="n">
        <x:v>63</x:v>
      </x:c>
      <x:c r="B64" s="68" t="str">
        <x:v>2025/26</x:v>
      </x:c>
      <x:c r="C64" s="68" t="str">
        <x:v>CL</x:v>
      </x:c>
      <x:c r="D64" s="68" t="n">
        <x:v>5</x:v>
      </x:c>
      <x:c r="E64" s="68" t="str">
        <x:v>2025-26</x:v>
      </x:c>
      <x:c r="F64" s="68" t="n">
        <x:v>29</x:v>
      </x:c>
      <x:c r="G64" s="68" t="str">
        <x:v>2025-11-26</x:v>
      </x:c>
      <x:c r="H64" s="68" t="str">
        <x:v>Atletico</x:v>
      </x:c>
      <x:c r="I64" s="68" t="str">
        <x:v>Inter</x:v>
      </x:c>
      <x:c r="J64" s="68" t="n">
        <x:v>2</x:v>
      </x:c>
      <x:c r="K64" s="68" t="n">
        <x:v>1</x:v>
      </x:c>
      <x:c r="L64" s="96" t="n">
        <x:v>1.39</x:v>
      </x:c>
      <x:c r="M64" s="96" t="n">
        <x:v>5.37</x:v>
      </x:c>
      <x:c r="N64" s="96" t="n">
        <x:v>10.8</x:v>
      </x:c>
      <x:c r="O64" s="96" t="n">
        <x:v>2.3</x:v>
      </x:c>
      <x:c r="P64" s="96" t="n">
        <x:v>3.5</x:v>
      </x:c>
      <x:c r="Q64" s="96" t="n">
        <x:v>3</x:v>
      </x:c>
      <x:c r="R64" s="68" t="str">
        <x:v>https://docs.google.com/spreadsheets/d/1X_xcRvDtHx3XaVfyr3CjVkWkLSF-Qgi3Gzl_kjsv8AU/</x:v>
      </x:c>
    </x:row>
    <x:row r="65">
      <x:c r="A65" s="68" t="n">
        <x:v>64</x:v>
      </x:c>
      <x:c r="B65" s="68" t="str">
        <x:v>2025/26</x:v>
      </x:c>
      <x:c r="C65" s="68" t="str">
        <x:v>CL</x:v>
      </x:c>
      <x:c r="D65" s="68" t="n">
        <x:v>5</x:v>
      </x:c>
      <x:c r="E65" s="68" t="str">
        <x:v>2025-26</x:v>
      </x:c>
      <x:c r="F65" s="68" t="n">
        <x:v>30</x:v>
      </x:c>
      <x:c r="G65" s="68" t="str">
        <x:v>2025-11-26</x:v>
      </x:c>
      <x:c r="H65" s="68" t="str">
        <x:v>PSG</x:v>
      </x:c>
      <x:c r="I65" s="68" t="str">
        <x:v>Tottenham</x:v>
      </x:c>
      <x:c r="J65" s="68" t="n">
        <x:v>5</x:v>
      </x:c>
      <x:c r="K65" s="68" t="n">
        <x:v>3</x:v>
      </x:c>
      <x:c r="L65" s="96" t="n">
        <x:v>1.77</x:v>
      </x:c>
      <x:c r="M65" s="96" t="n">
        <x:v>4.75</x:v>
      </x:c>
      <x:c r="N65" s="96" t="n">
        <x:v>4.46</x:v>
      </x:c>
      <x:c r="O65" s="96" t="n">
        <x:v>1.39</x:v>
      </x:c>
      <x:c r="P65" s="96" t="n">
        <x:v>5.25</x:v>
      </x:c>
      <x:c r="Q65" s="96" t="n">
        <x:v>7.25</x:v>
      </x:c>
      <x:c r="R65" s="68" t="str">
        <x:v>https://docs.google.com/spreadsheets/d/1X_xcRvDtHx3XaVfyr3CjVkWkLSF-Qgi3Gzl_kjsv8AU/</x:v>
      </x:c>
    </x:row>
    <x:row r="66">
      <x:c r="A66" s="68" t="n">
        <x:v>65</x:v>
      </x:c>
      <x:c r="B66" s="68" t="str">
        <x:v>2025/26</x:v>
      </x:c>
      <x:c r="C66" s="68" t="str">
        <x:v>CL</x:v>
      </x:c>
      <x:c r="D66" s="68" t="n">
        <x:v>6</x:v>
      </x:c>
      <x:c r="E66" s="68" t="str">
        <x:v>2025-26</x:v>
      </x:c>
      <x:c r="F66" s="68" t="n">
        <x:v>32</x:v>
      </x:c>
      <x:c r="G66" s="68" t="str">
        <x:v>2025-11-09</x:v>
      </x:c>
      <x:c r="H66" s="68" t="str">
        <x:v>Atalanta</x:v>
      </x:c>
      <x:c r="I66" s="68" t="str">
        <x:v>Chelsea</x:v>
      </x:c>
      <x:c r="J66" s="68" t="n">
        <x:v>2</x:v>
      </x:c>
      <x:c r="K66" s="68" t="n">
        <x:v>1</x:v>
      </x:c>
      <x:c r="L66" s="96" t="n">
        <x:v>23.2</x:v>
      </x:c>
      <x:c r="M66" s="96" t="n">
        <x:v>5.38</x:v>
      </x:c>
      <x:c r="N66" s="96" t="n">
        <x:v>1.3</x:v>
      </x:c>
      <x:c r="O66" s="96" t="n">
        <x:v>3.2</x:v>
      </x:c>
      <x:c r="P66" s="96" t="n">
        <x:v>3.7</x:v>
      </x:c>
      <x:c r="Q66" s="96" t="n">
        <x:v>2.15</x:v>
      </x:c>
      <x:c r="R66" s="68" t="str">
        <x:v>https://docs.google.com/spreadsheets/d/1X_xcRvDtHx3XaVfyr3CjVkWkLSF-Qgi3Gzl_kjsv8AU/</x:v>
      </x:c>
    </x:row>
    <x:row r="67">
      <x:c r="A67" s="68" t="n">
        <x:v>66</x:v>
      </x:c>
      <x:c r="B67" s="68" t="str">
        <x:v>2025/26</x:v>
      </x:c>
      <x:c r="C67" s="68" t="str">
        <x:v>CL</x:v>
      </x:c>
      <x:c r="D67" s="68" t="n">
        <x:v>6</x:v>
      </x:c>
      <x:c r="E67" s="68" t="str">
        <x:v>2025-26</x:v>
      </x:c>
      <x:c r="F67" s="68" t="n">
        <x:v>33</x:v>
      </x:c>
      <x:c r="G67" s="68" t="str">
        <x:v>2025-11-09</x:v>
      </x:c>
      <x:c r="H67" s="68" t="str">
        <x:v>Inter</x:v>
      </x:c>
      <x:c r="I67" s="68" t="str">
        <x:v>Liverpool</x:v>
      </x:c>
      <x:c r="J67" s="68" t="n">
        <x:v>0</x:v>
      </x:c>
      <x:c r="K67" s="68" t="n">
        <x:v>1</x:v>
      </x:c>
      <x:c r="L67" s="96" t="n">
        <x:v>4.26</x:v>
      </x:c>
      <x:c r="M67" s="96" t="n">
        <x:v>19.2</x:v>
      </x:c>
      <x:c r="N67" s="96" t="n">
        <x:v>1.4</x:v>
      </x:c>
      <x:c r="O67" s="96" t="n">
        <x:v>2.1</x:v>
      </x:c>
      <x:c r="P67" s="96" t="n">
        <x:v>3.7</x:v>
      </x:c>
      <x:c r="Q67" s="96" t="n">
        <x:v>3.3</x:v>
      </x:c>
      <x:c r="R67" s="68" t="str">
        <x:v>https://docs.google.com/spreadsheets/d/1X_xcRvDtHx3XaVfyr3CjVkWkLSF-Qgi3Gzl_kjsv8AU/</x:v>
      </x:c>
    </x:row>
    <x:row r="68">
      <x:c r="A68" s="68" t="n">
        <x:v>67</x:v>
      </x:c>
      <x:c r="B68" s="68" t="str">
        <x:v>2025/26</x:v>
      </x:c>
      <x:c r="C68" s="68" t="str">
        <x:v>CL</x:v>
      </x:c>
      <x:c r="D68" s="68" t="n">
        <x:v>6</x:v>
      </x:c>
      <x:c r="E68" s="68" t="str">
        <x:v>2025-26</x:v>
      </x:c>
      <x:c r="F68" s="68" t="n">
        <x:v>34</x:v>
      </x:c>
      <x:c r="G68" s="68" t="str">
        <x:v>2025-11-09</x:v>
      </x:c>
      <x:c r="H68" s="68" t="str">
        <x:v>Barça</x:v>
      </x:c>
      <x:c r="I68" s="68" t="str">
        <x:v>Frankfurt</x:v>
      </x:c>
      <x:c r="J68" s="68" t="n">
        <x:v>2</x:v>
      </x:c>
      <x:c r="K68" s="68" t="n">
        <x:v>1</x:v>
      </x:c>
      <x:c r="L68" s="96" t="n">
        <x:v>1.46</x:v>
      </x:c>
      <x:c r="M68" s="96" t="n">
        <x:v>11.1</x:v>
      </x:c>
      <x:c r="N68" s="96" t="n">
        <x:v>4.49</x:v>
      </x:c>
      <x:c r="O68" s="96" t="n">
        <x:v>1.16</x:v>
      </x:c>
      <x:c r="P68" s="96" t="n">
        <x:v>9</x:v>
      </x:c>
      <x:c r="Q68" s="96" t="n">
        <x:v>14.5</x:v>
      </x:c>
      <x:c r="R68" s="68" t="str">
        <x:v>https://docs.google.com/spreadsheets/d/1X_xcRvDtHx3XaVfyr3CjVkWkLSF-Qgi3Gzl_kjsv8AU/</x:v>
      </x:c>
    </x:row>
    <x:row r="69">
      <x:c r="A69" s="68" t="n">
        <x:v>68</x:v>
      </x:c>
      <x:c r="B69" s="68" t="str">
        <x:v>2025/26</x:v>
      </x:c>
      <x:c r="C69" s="68" t="str">
        <x:v>CL</x:v>
      </x:c>
      <x:c r="D69" s="68" t="n">
        <x:v>6</x:v>
      </x:c>
      <x:c r="E69" s="68" t="str">
        <x:v>2025-26</x:v>
      </x:c>
      <x:c r="F69" s="68" t="n">
        <x:v>35</x:v>
      </x:c>
      <x:c r="G69" s="68" t="str">
        <x:v>2025-11-10</x:v>
      </x:c>
      <x:c r="H69" s="68" t="str">
        <x:v>Real Madrid</x:v>
      </x:c>
      <x:c r="I69" s="68" t="str">
        <x:v>Man City</x:v>
      </x:c>
      <x:c r="J69" s="68" t="n">
        <x:v>1</x:v>
      </x:c>
      <x:c r="K69" s="68" t="n">
        <x:v>2</x:v>
      </x:c>
      <x:c r="L69" s="96" t="n">
        <x:v>2.81</x:v>
      </x:c>
      <x:c r="M69" s="96" t="n">
        <x:v>8.57</x:v>
      </x:c>
      <x:c r="N69" s="96" t="n">
        <x:v>1.89</x:v>
      </x:c>
      <x:c r="O69" s="96" t="n">
        <x:v>2.6</x:v>
      </x:c>
      <x:c r="P69" s="96" t="n">
        <x:v>3.9</x:v>
      </x:c>
      <x:c r="Q69" s="96" t="n">
        <x:v>2.45</x:v>
      </x:c>
      <x:c r="R69" s="68" t="str">
        <x:v>https://docs.google.com/spreadsheets/d/1X_xcRvDtHx3XaVfyr3CjVkWkLSF-Qgi3Gzl_kjsv8AU/</x:v>
      </x:c>
    </x:row>
    <x:row r="70">
      <x:c r="A70" s="68" t="n">
        <x:v>69</x:v>
      </x:c>
      <x:c r="B70" s="68" t="str">
        <x:v>2025/26</x:v>
      </x:c>
      <x:c r="C70" s="68" t="str">
        <x:v>CL</x:v>
      </x:c>
      <x:c r="D70" s="68" t="n">
        <x:v>6</x:v>
      </x:c>
      <x:c r="E70" s="68" t="str">
        <x:v>2025-26</x:v>
      </x:c>
      <x:c r="F70" s="68" t="n">
        <x:v>36</x:v>
      </x:c>
      <x:c r="G70" s="68" t="str">
        <x:v>2025-11-10</x:v>
      </x:c>
      <x:c r="H70" s="68" t="str">
        <x:v>Leverkusen</x:v>
      </x:c>
      <x:c r="I70" s="68" t="str">
        <x:v>Newcastle</x:v>
      </x:c>
      <x:c r="J70" s="68" t="n">
        <x:v>2</x:v>
      </x:c>
      <x:c r="K70" s="68" t="n">
        <x:v>2</x:v>
      </x:c>
      <x:c r="L70" s="96" t="n">
        <x:v>3.31</x:v>
      </x:c>
      <x:c r="M70" s="96" t="n">
        <x:v>11.4</x:v>
      </x:c>
      <x:c r="N70" s="96" t="n">
        <x:v>1.64</x:v>
      </x:c>
      <x:c r="O70" s="96" t="n">
        <x:v>2.8</x:v>
      </x:c>
      <x:c r="P70" s="96" t="n">
        <x:v>3.6</x:v>
      </x:c>
      <x:c r="Q70" s="96" t="n">
        <x:v>2.4</x:v>
      </x:c>
      <x:c r="R70" s="68" t="str">
        <x:v>https://docs.google.com/spreadsheets/d/1X_xcRvDtHx3XaVfyr3CjVkWkLSF-Qgi3Gzl_kjsv8AU/</x:v>
      </x:c>
    </x:row>
    <x:row r="71">
      <x:c r="A71" s="68" t="n">
        <x:v>70</x:v>
      </x:c>
      <x:c r="B71" s="68" t="str">
        <x:v>2025/26</x:v>
      </x:c>
      <x:c r="C71" s="68" t="str">
        <x:v>CL</x:v>
      </x:c>
      <x:c r="D71" s="68" t="n">
        <x:v>6</x:v>
      </x:c>
      <x:c r="E71" s="68" t="str">
        <x:v>2025-26</x:v>
      </x:c>
      <x:c r="F71" s="68" t="n">
        <x:v>37</x:v>
      </x:c>
      <x:c r="G71" s="68" t="str">
        <x:v>2025-11-10</x:v>
      </x:c>
      <x:c r="H71" s="68" t="str">
        <x:v>Bilbao</x:v>
      </x:c>
      <x:c r="I71" s="68" t="str">
        <x:v>PSG</x:v>
      </x:c>
      <x:c r="J71" s="68" t="n">
        <x:v>0</x:v>
      </x:c>
      <x:c r="K71" s="68" t="n">
        <x:v>0</x:v>
      </x:c>
      <x:c r="L71" s="96" t="n">
        <x:v>7.17</x:v>
      </x:c>
      <x:c r="M71" s="96" t="n">
        <x:v>15</x:v>
      </x:c>
      <x:c r="N71" s="96" t="n">
        <x:v>1.26</x:v>
      </x:c>
      <x:c r="O71" s="96" t="n">
        <x:v>5.5</x:v>
      </x:c>
      <x:c r="P71" s="96" t="n">
        <x:v>4.1</x:v>
      </x:c>
      <x:c r="Q71" s="96" t="n">
        <x:v>1.62</x:v>
      </x:c>
      <x:c r="R71" s="68" t="str">
        <x:v>https://docs.google.com/spreadsheets/d/1X_xcRvDtHx3XaVfyr3CjVkWkLSF-Qgi3Gzl_kjsv8AU/</x:v>
      </x:c>
    </x:row>
    <x:row r="72">
      <x:c r="A72" s="68" t="n">
        <x:v>71</x:v>
      </x:c>
      <x:c r="B72" s="68" t="str">
        <x:v>2025/26</x:v>
      </x:c>
      <x:c r="C72" s="68" t="str">
        <x:v>EL</x:v>
      </x:c>
      <x:c r="D72" s="68" t="n">
        <x:v>6</x:v>
      </x:c>
      <x:c r="E72" s="68" t="str">
        <x:v>2025-26</x:v>
      </x:c>
      <x:c r="F72" s="68" t="n">
        <x:v>38</x:v>
      </x:c>
      <x:c r="G72" s="68" t="str">
        <x:v>2025-11-11</x:v>
      </x:c>
      <x:c r="H72" s="68" t="str">
        <x:v>Celta Vigo</x:v>
      </x:c>
      <x:c r="I72" s="68" t="str">
        <x:v>Bologna</x:v>
      </x:c>
      <x:c r="J72" s="68" t="n">
        <x:v>1</x:v>
      </x:c>
      <x:c r="K72" s="68" t="n">
        <x:v>2</x:v>
      </x:c>
      <x:c r="L72" s="96" t="n">
        <x:v>5.14</x:v>
      </x:c>
      <x:c r="M72" s="96" t="n">
        <x:v>2.28</x:v>
      </x:c>
      <x:c r="N72" s="96" t="n">
        <x:v>2.72</x:v>
      </x:c>
      <x:c r="O72" s="96" t="n">
        <x:v>2.35</x:v>
      </x:c>
      <x:c r="P72" s="96" t="n">
        <x:v>3.5</x:v>
      </x:c>
      <x:c r="Q72" s="96" t="n">
        <x:v>3</x:v>
      </x:c>
      <x:c r="R72" s="68" t="str">
        <x:v>https://docs.google.com/spreadsheets/d/1X_xcRvDtHx3XaVfyr3CjVkWkLSF-Qgi3Gzl_kjsv8AU/</x:v>
      </x:c>
    </x:row>
    <x:row r="73">
      <x:c r="A73" s="68" t="n">
        <x:v>72</x:v>
      </x:c>
      <x:c r="B73" s="68" t="str">
        <x:v>2025/26</x:v>
      </x:c>
      <x:c r="C73" s="68" t="str">
        <x:v>CL</x:v>
      </x:c>
      <x:c r="D73" s="68" t="n">
        <x:v>7</x:v>
      </x:c>
      <x:c r="E73" s="68" t="str">
        <x:v>2025-26</x:v>
      </x:c>
      <x:c r="F73" s="68" t="n">
        <x:v>39</x:v>
      </x:c>
      <x:c r="G73" s="68" t="str">
        <x:v>2026-01-20</x:v>
      </x:c>
      <x:c r="H73" s="68" t="str">
        <x:v>Inter</x:v>
      </x:c>
      <x:c r="I73" s="68" t="str">
        <x:v>Arsenal</x:v>
      </x:c>
      <x:c r="J73" s="68" t="n">
        <x:v>1</x:v>
      </x:c>
      <x:c r="K73" s="68" t="n">
        <x:v>3</x:v>
      </x:c>
      <x:c r="L73" s="96" t="n">
        <x:v>6.06</x:v>
      </x:c>
      <x:c r="M73" s="96" t="n">
        <x:v>8.94</x:v>
      </x:c>
      <x:c r="N73" s="96" t="n">
        <x:v>1.38</x:v>
      </x:c>
      <x:c r="O73" s="96" t="n">
        <x:v>2.65</x:v>
      </x:c>
      <x:c r="P73" s="96" t="n">
        <x:v>3.2</x:v>
      </x:c>
      <x:c r="Q73" s="96" t="n">
        <x:v>2.75</x:v>
      </x:c>
      <x:c r="R73" s="68" t="str">
        <x:v>https://docs.google.com/spreadsheets/d/1X_xcRvDtHx3XaVfyr3CjVkWkLSF-Qgi3Gzl_kjsv8AU/</x:v>
      </x:c>
    </x:row>
    <x:row r="74">
      <x:c r="A74" s="68" t="n">
        <x:v>73</x:v>
      </x:c>
      <x:c r="B74" s="68" t="str">
        <x:v>2025/26</x:v>
      </x:c>
      <x:c r="C74" s="68" t="str">
        <x:v>CL</x:v>
      </x:c>
      <x:c r="D74" s="68" t="n">
        <x:v>7</x:v>
      </x:c>
      <x:c r="E74" s="68" t="str">
        <x:v>2025-26</x:v>
      </x:c>
      <x:c r="F74" s="68" t="n">
        <x:v>40</x:v>
      </x:c>
      <x:c r="G74" s="68" t="str">
        <x:v>2026-01-20</x:v>
      </x:c>
      <x:c r="H74" s="68" t="str">
        <x:v>Tottenham</x:v>
      </x:c>
      <x:c r="I74" s="68" t="str">
        <x:v>Dortmund</x:v>
      </x:c>
      <x:c r="J74" s="68" t="n">
        <x:v>2</x:v>
      </x:c>
      <x:c r="K74" s="68" t="n">
        <x:v>0</x:v>
      </x:c>
      <x:c r="L74" s="96" t="n">
        <x:v>4.04</x:v>
      </x:c>
      <x:c r="M74" s="96" t="n">
        <x:v>2.94</x:v>
      </x:c>
      <x:c r="N74" s="96" t="n">
        <x:v>2.43</x:v>
      </x:c>
      <x:c r="O74" s="96" t="n">
        <x:v>2.75</x:v>
      </x:c>
      <x:c r="P74" s="96" t="n">
        <x:v>3.6</x:v>
      </x:c>
      <x:c r="Q74" s="96" t="n">
        <x:v>2.45</x:v>
      </x:c>
      <x:c r="R74" s="68" t="str">
        <x:v>https://docs.google.com/spreadsheets/d/1X_xcRvDtHx3XaVfyr3CjVkWkLSF-Qgi3Gzl_kjsv8AU/</x:v>
      </x:c>
    </x:row>
    <x:row r="75">
      <x:c r="A75" s="68" t="n">
        <x:v>74</x:v>
      </x:c>
      <x:c r="B75" s="68" t="str">
        <x:v>2025/26</x:v>
      </x:c>
      <x:c r="C75" s="68" t="str">
        <x:v>CL</x:v>
      </x:c>
      <x:c r="D75" s="68" t="n">
        <x:v>7</x:v>
      </x:c>
      <x:c r="E75" s="68" t="str">
        <x:v>2025-26</x:v>
      </x:c>
      <x:c r="F75" s="68" t="n">
        <x:v>41</x:v>
      </x:c>
      <x:c r="G75" s="68" t="str">
        <x:v>2026-01-20</x:v>
      </x:c>
      <x:c r="H75" s="68" t="str">
        <x:v>Real Madrid</x:v>
      </x:c>
      <x:c r="I75" s="68" t="str">
        <x:v>Monaco</x:v>
      </x:c>
      <x:c r="J75" s="68" t="n">
        <x:v>6</x:v>
      </x:c>
      <x:c r="K75" s="68" t="n">
        <x:v>1</x:v>
      </x:c>
      <x:c r="L75" s="96" t="n">
        <x:v>1.26</x:v>
      </x:c>
      <x:c r="M75" s="96" t="n">
        <x:v>7.08</x:v>
      </x:c>
      <x:c r="N75" s="96" t="n">
        <x:v>15.4</x:v>
      </x:c>
      <x:c r="O75" s="96" t="n">
        <x:v>1.32</x:v>
      </x:c>
      <x:c r="P75" s="96" t="n">
        <x:v>6.25</x:v>
      </x:c>
      <x:c r="Q75" s="96" t="n">
        <x:v>7.75</x:v>
      </x:c>
      <x:c r="R75" s="68" t="str">
        <x:v>https://docs.google.com/spreadsheets/d/1X_xcRvDtHx3XaVfyr3CjVkWkLSF-Qgi3Gzl_kjsv8AU/</x:v>
      </x:c>
    </x:row>
    <x:row r="76">
      <x:c r="A76" s="68" t="n">
        <x:v>75</x:v>
      </x:c>
      <x:c r="B76" s="68" t="str">
        <x:v>2025/26</x:v>
      </x:c>
      <x:c r="C76" s="68" t="str">
        <x:v>CL</x:v>
      </x:c>
      <x:c r="D76" s="68" t="n">
        <x:v>7</x:v>
      </x:c>
      <x:c r="E76" s="68" t="str">
        <x:v>2025-26</x:v>
      </x:c>
      <x:c r="F76" s="68" t="n">
        <x:v>42</x:v>
      </x:c>
      <x:c r="G76" s="68" t="str">
        <x:v>2026-01-21</x:v>
      </x:c>
      <x:c r="H76" s="68" t="str">
        <x:v>Marseille</x:v>
      </x:c>
      <x:c r="I76" s="68" t="str">
        <x:v>Liverpool</x:v>
      </x:c>
      <x:c r="J76" s="68" t="n">
        <x:v>0</x:v>
      </x:c>
      <x:c r="K76" s="68" t="n">
        <x:v>3</x:v>
      </x:c>
      <x:c r="L76" s="96" t="n">
        <x:v>5.23</x:v>
      </x:c>
      <x:c r="M76" s="96" t="n">
        <x:v>6.71</x:v>
      </x:c>
      <x:c r="N76" s="96" t="n">
        <x:v>1.52</x:v>
      </x:c>
      <x:c r="O76" s="96" t="n">
        <x:v>3.6</x:v>
      </x:c>
      <x:c r="P76" s="96" t="n">
        <x:v>3.8</x:v>
      </x:c>
      <x:c r="Q76" s="96" t="n">
        <x:v>1.95</x:v>
      </x:c>
      <x:c r="R76" s="68" t="str">
        <x:v>https://docs.google.com/spreadsheets/d/1X_xcRvDtHx3XaVfyr3CjVkWkLSF-Qgi3Gzl_kjsv8AU/</x:v>
      </x:c>
    </x:row>
    <x:row r="77">
      <x:c r="A77" s="68" t="n">
        <x:v>76</x:v>
      </x:c>
      <x:c r="B77" s="68" t="str">
        <x:v>2025/26</x:v>
      </x:c>
      <x:c r="C77" s="68" t="str">
        <x:v>CL</x:v>
      </x:c>
      <x:c r="D77" s="68" t="n">
        <x:v>7</x:v>
      </x:c>
      <x:c r="E77" s="68" t="str">
        <x:v>2025-26</x:v>
      </x:c>
      <x:c r="F77" s="68" t="n">
        <x:v>43</x:v>
      </x:c>
      <x:c r="G77" s="68" t="str">
        <x:v>2026-01-21</x:v>
      </x:c>
      <x:c r="H77" s="68" t="str">
        <x:v>Atalanta</x:v>
      </x:c>
      <x:c r="I77" s="68" t="str">
        <x:v>Athletic</x:v>
      </x:c>
      <x:c r="J77" s="68" t="n">
        <x:v>2</x:v>
      </x:c>
      <x:c r="K77" s="68" t="n">
        <x:v>3</x:v>
      </x:c>
      <x:c r="L77" s="96" t="n">
        <x:v>1.49</x:v>
      </x:c>
      <x:c r="M77" s="96" t="n">
        <x:v>4.2</x:v>
      </x:c>
      <x:c r="N77" s="96" t="n">
        <x:v>11</x:v>
      </x:c>
      <x:c r="O77" s="96" t="n">
        <x:v>1.77</x:v>
      </x:c>
      <x:c r="P77" s="96" t="n">
        <x:v>3.75</x:v>
      </x:c>
      <x:c r="Q77" s="96" t="n">
        <x:v>4.6</x:v>
      </x:c>
      <x:c r="R77" s="68" t="str">
        <x:v>https://docs.google.com/spreadsheets/d/1X_xcRvDtHx3XaVfyr3CjVkWkLSF-Qgi3Gzl_kjsv8AU/</x:v>
      </x:c>
    </x:row>
    <x:row r="78">
      <x:c r="A78" s="68" t="n">
        <x:v>77</x:v>
      </x:c>
      <x:c r="B78" s="68" t="str">
        <x:v>2025/26</x:v>
      </x:c>
      <x:c r="C78" s="68" t="str">
        <x:v>EL</x:v>
      </x:c>
      <x:c r="D78" s="68" t="n">
        <x:v>7</x:v>
      </x:c>
      <x:c r="E78" s="68" t="str">
        <x:v>2025-26</x:v>
      </x:c>
      <x:c r="F78" s="68" t="n">
        <x:v>44</x:v>
      </x:c>
      <x:c r="G78" s="68" t="str">
        <x:v>2026-01-22</x:v>
      </x:c>
      <x:c r="H78" s="68" t="str">
        <x:v>Roma</x:v>
      </x:c>
      <x:c r="I78" s="68" t="str">
        <x:v>Stuttgart</x:v>
      </x:c>
      <x:c r="J78" s="68" t="n">
        <x:v>2</x:v>
      </x:c>
      <x:c r="K78" s="68" t="n">
        <x:v>0</x:v>
      </x:c>
      <x:c r="L78" s="96" t="n">
        <x:v>2.26</x:v>
      </x:c>
      <x:c r="M78" s="96" t="n">
        <x:v>8.39</x:v>
      </x:c>
      <x:c r="N78" s="96" t="n">
        <x:v>2.28</x:v>
      </x:c>
      <x:c r="O78" s="96" t="n">
        <x:v>2.05</x:v>
      </x:c>
      <x:c r="P78" s="96" t="n">
        <x:v>3.7</x:v>
      </x:c>
      <x:c r="Q78" s="96" t="n">
        <x:v>3.5</x:v>
      </x:c>
      <x:c r="R78" s="68" t="str">
        <x:v>https://docs.google.com/spreadsheets/d/1X_xcRvDtHx3XaVfyr3CjVkWkLSF-Qgi3Gzl_kjsv8AU/</x:v>
      </x:c>
    </x:row>
    <x:row r="79">
      <x:c r="A79" s="68" t="n">
        <x:v>78</x:v>
      </x:c>
      <x:c r="B79" s="68" t="str">
        <x:v>2025/26</x:v>
      </x:c>
      <x:c r="C79" s="68" t="str">
        <x:v>EL</x:v>
      </x:c>
      <x:c r="D79" s="68" t="n">
        <x:v>7</x:v>
      </x:c>
      <x:c r="E79" s="68" t="str">
        <x:v>2025-26</x:v>
      </x:c>
      <x:c r="F79" s="68" t="n">
        <x:v>45</x:v>
      </x:c>
      <x:c r="G79" s="68" t="str">
        <x:v>2026-01-22</x:v>
      </x:c>
      <x:c r="H79" s="68" t="str">
        <x:v>Celta</x:v>
      </x:c>
      <x:c r="I79" s="68" t="str">
        <x:v>Lille</x:v>
      </x:c>
      <x:c r="J79" s="68" t="n">
        <x:v>2</x:v>
      </x:c>
      <x:c r="K79" s="68" t="n">
        <x:v>1</x:v>
      </x:c>
      <x:c r="L79" s="96" t="n">
        <x:v>4.11</x:v>
      </x:c>
      <x:c r="M79" s="96" t="n">
        <x:v>3.68</x:v>
      </x:c>
      <x:c r="N79" s="96" t="n">
        <x:v>2.06</x:v>
      </x:c>
      <x:c r="O79" s="96" t="n">
        <x:v>2.35</x:v>
      </x:c>
      <x:c r="P79" s="96" t="n">
        <x:v>3.5</x:v>
      </x:c>
      <x:c r="Q79" s="96" t="n">
        <x:v>2.9</x:v>
      </x:c>
      <x:c r="R79" s="68" t="str">
        <x:v>https://docs.google.com/spreadsheets/d/1X_xcRvDtHx3XaVfyr3CjVkWkLSF-Qgi3Gzl_kjsv8AU/</x:v>
      </x:c>
    </x:row>
  </x:sheetData>
  <x:pageMargins left="0.7" right="0.7" top="0.75" bottom="0.75" header="0.3" footer="0.3"/>
  <x:tableParts count="1">
    <x:tablePart xmlns:r="http://schemas.openxmlformats.org/officeDocument/2006/relationships" r:id="R46d85601790e4a31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0" hidden="0" customWidth="1"/>
    <x:col min="3" max="3" width="10" hidden="0" customWidth="1"/>
    <x:col min="4" max="4" width="10" hidden="0" customWidth="1"/>
    <x:col min="5" max="5" width="10" hidden="0" customWidth="1"/>
    <x:col min="6" max="6" width="18" hidden="0" customWidth="1"/>
    <x:col min="7" max="7" width="18" hidden="0" customWidth="1"/>
    <x:col min="8" max="8" width="10" hidden="0" customWidth="1"/>
    <x:col min="9" max="9" width="10" hidden="0" customWidth="1"/>
    <x:col min="10" max="10" width="10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12" hidden="0" customWidth="1"/>
    <x:col min="20" max="20" width="12" hidden="0" customWidth="1"/>
    <x:col min="21" max="21" width="12" hidden="0" customWidth="1"/>
    <x:col min="22" max="22" width="12" hidden="0" customWidth="1"/>
    <x:col min="23" max="23" width="12" hidden="0" customWidth="1"/>
    <x:col min="24" max="24" width="12" hidden="0" customWidth="1"/>
    <x:col min="25" max="25" width="12" hidden="0" customWidth="1"/>
    <x:col min="26" max="26" width="12" hidden="0" customWidth="1"/>
    <x:col min="27" max="27" width="12" hidden="0" customWidth="1"/>
    <x:col min="28" max="28" width="12" hidden="0" customWidth="1"/>
    <x:col min="29" max="29" width="12" hidden="0" customWidth="1"/>
    <x:col min="30" max="30" width="12" hidden="0" customWidth="1"/>
    <x:col min="31" max="31" width="12" hidden="0" customWidth="1"/>
    <x:col min="32" max="32" width="12" hidden="0" customWidth="1"/>
    <x:col min="33" max="33" width="12" hidden="0" customWidth="1"/>
    <x:col min="34" max="34" width="12" hidden="0" customWidth="1"/>
    <x:col min="35" max="35" width="12" hidden="0" customWidth="1"/>
    <x:col min="36" max="36" width="12" hidden="0" customWidth="1"/>
  </x:cols>
  <x:sheetData>
    <x:row r="1">
      <x:c r="A1" s="99" t="str">
        <x:v>ID</x:v>
      </x:c>
      <x:c r="B1" s="99" t="str">
        <x:v>Season</x:v>
      </x:c>
      <x:c r="C1" s="99" t="str">
        <x:v>Competition</x:v>
      </x:c>
      <x:c r="D1" s="99" t="str">
        <x:v>Matchday</x:v>
      </x:c>
      <x:c r="E1" s="99" t="str">
        <x:v>Source row</x:v>
      </x:c>
      <x:c r="F1" s="99" t="str">
        <x:v>Home</x:v>
      </x:c>
      <x:c r="G1" s="99" t="str">
        <x:v>Away</x:v>
      </x:c>
      <x:c r="H1" s="99" t="str">
        <x:v>Goals H</x:v>
      </x:c>
      <x:c r="I1" s="99" t="str">
        <x:v>Goals A</x:v>
      </x:c>
      <x:c r="J1" s="99" t="str">
        <x:v>Actual</x:v>
      </x:c>
      <x:c r="K1" s="99" t="str">
        <x:v>Ranko odds H</x:v>
      </x:c>
      <x:c r="L1" s="99" t="str">
        <x:v>Ranko odds D</x:v>
      </x:c>
      <x:c r="M1" s="99" t="str">
        <x:v>Ranko odds A</x:v>
      </x:c>
      <x:c r="N1" s="99" t="str">
        <x:v>Ranko p H</x:v>
      </x:c>
      <x:c r="O1" s="99" t="str">
        <x:v>Ranko p D</x:v>
      </x:c>
      <x:c r="P1" s="99" t="str">
        <x:v>Ranko p A</x:v>
      </x:c>
      <x:c r="Q1" s="99" t="str">
        <x:v>Ranko pick</x:v>
      </x:c>
      <x:c r="R1" s="99" t="str">
        <x:v>Ranko correct</x:v>
      </x:c>
      <x:c r="S1" s="99" t="str">
        <x:v>Ranko Brier</x:v>
      </x:c>
      <x:c r="T1" s="99" t="str">
        <x:v>Ranko log loss</x:v>
      </x:c>
      <x:c r="U1" s="99" t="str">
        <x:v>Ranko RPS</x:v>
      </x:c>
      <x:c r="V1" s="99" t="str">
        <x:v>BWIN odds H</x:v>
      </x:c>
      <x:c r="W1" s="99" t="str">
        <x:v>BWIN odds D</x:v>
      </x:c>
      <x:c r="X1" s="99" t="str">
        <x:v>BWIN odds A</x:v>
      </x:c>
      <x:c r="Y1" s="99" t="str">
        <x:v>BWIN p H</x:v>
      </x:c>
      <x:c r="Z1" s="99" t="str">
        <x:v>BWIN p D</x:v>
      </x:c>
      <x:c r="AA1" s="99" t="str">
        <x:v>BWIN p A</x:v>
      </x:c>
      <x:c r="AB1" s="99" t="str">
        <x:v>BWIN pick</x:v>
      </x:c>
      <x:c r="AC1" s="99" t="str">
        <x:v>BWIN correct</x:v>
      </x:c>
      <x:c r="AD1" s="99" t="str">
        <x:v>BWIN Brier</x:v>
      </x:c>
      <x:c r="AE1" s="99" t="str">
        <x:v>BWIN log loss</x:v>
      </x:c>
      <x:c r="AF1" s="99" t="str">
        <x:v>BWIN RPS</x:v>
      </x:c>
      <x:c r="AG1" s="99" t="str">
        <x:v>Accuracy diff</x:v>
      </x:c>
      <x:c r="AH1" s="99" t="str">
        <x:v>Brier diff</x:v>
      </x:c>
      <x:c r="AI1" s="99" t="str">
        <x:v>Log-loss diff</x:v>
      </x:c>
      <x:c r="AJ1" s="99" t="str">
        <x:v>RPS diff</x:v>
      </x:c>
    </x:row>
    <x:row r="2">
      <x:c r="A2" s="68" t="n">
        <x:v>1</x:v>
      </x:c>
      <x:c r="B2" s="68" t="str">
        <x:v>2024/25</x:v>
      </x:c>
      <x:c r="C2" s="68" t="str">
        <x:v>CL</x:v>
      </x:c>
      <x:c r="D2" s="68" t="n">
        <x:v>4</x:v>
      </x:c>
      <x:c r="E2" s="68" t="n">
        <x:v>3</x:v>
      </x:c>
      <x:c r="F2" s="68" t="str">
        <x:v>Bologna</x:v>
      </x:c>
      <x:c r="G2" s="68" t="str">
        <x:v>Monaco</x:v>
      </x:c>
      <x:c r="H2" s="68" t="n">
        <x:v>0</x:v>
      </x:c>
      <x:c r="I2" s="68" t="n">
        <x:v>1</x:v>
      </x:c>
      <x:c r="J2" s="68" t="str">
        <x:f>IF(H2&gt;I2,"H",IF(H2=I2,"D","A"))</x:f>
        <x:v>A</x:v>
      </x:c>
      <x:c r="K2" s="98" t="n">
        <x:v>15.1</x:v>
      </x:c>
      <x:c r="L2" s="98" t="n">
        <x:v>6.01</x:v>
      </x:c>
      <x:c r="M2" s="98" t="n">
        <x:v>1.3</x:v>
      </x:c>
      <x:c r="N2" s="98" t="n">
        <x:f>(1/K2)/(1/K2+1/L2+1/M2)</x:f>
        <x:v>0.06610318628695197</x:v>
      </x:c>
      <x:c r="O2" s="98" t="n">
        <x:f>(1/L2)/(1/K2+1/L2+1/M2)</x:f>
        <x:v>0.166082880687683</x:v>
      </x:c>
      <x:c r="P2" s="98" t="n">
        <x:f>(1/M2)/(1/K2+1/L2+1/M2)</x:f>
        <x:v>0.767813933025365</x:v>
      </x:c>
      <x:c r="Q2" s="68" t="str">
        <x:f>IF(N2=MAX(N2:P2),"H",IF(O2=MAX(N2:P2),"D","A"))</x:f>
        <x:v>A</x:v>
      </x:c>
      <x:c r="R2" s="68" t="n">
        <x:f>--(Q2=J2)</x:f>
        <x:v>1</x:v>
      </x:c>
      <x:c r="S2" s="98" t="n">
        <x:f>(N2-IF(J2="H",1,0))^2+(O2-IF(J2="D",1,0))^2+(P2-IF(J2="A",1,0))^2</x:f>
        <x:v>0.0858635241919563</x:v>
      </x:c>
      <x:c r="T2" s="98" t="n">
        <x:f>-LN(IF(J2="H",N2,IF(J2="D",O2,P2)))</x:f>
        <x:v>0.26420784989427865</x:v>
      </x:c>
      <x:c r="U2" s="98" t="n">
        <x:f>((N2-IF(J2="H",1,0))^2+(N2+O2-IF(OR(J2="H",J2="D"),1,0))^2)/2</x:f>
        <x:v>0.029140000467218576</x:v>
      </x:c>
      <x:c r="V2" s="98" t="n">
        <x:v>2.65</x:v>
      </x:c>
      <x:c r="W2" s="98" t="n">
        <x:v>3.3</x:v>
      </x:c>
      <x:c r="X2" s="98" t="n">
        <x:v>2.6</x:v>
      </x:c>
      <x:c r="Y2" s="98" t="n">
        <x:f>(1/V2)/(1/V2+1/W2+1/X2)</x:f>
        <x:v>0.35432583109642785</x:v>
      </x:c>
      <x:c r="Z2" s="98" t="n">
        <x:f>(1/W2)/(1/V2+1/W2+1/X2)</x:f>
        <x:v>0.2845343795168284</x:v>
      </x:c>
      <x:c r="AA2" s="98" t="n">
        <x:f>(1/X2)/(1/V2+1/W2+1/X2)</x:f>
        <x:v>0.3611397893867437</x:v>
      </x:c>
      <x:c r="AB2" s="98" t="str">
        <x:f>IF(Y2=MAX(Y2:AA2),"H",IF(Z2=MAX(Y2:AA2),"D","A"))</x:f>
        <x:v>A</x:v>
      </x:c>
      <x:c r="AC2" s="98" t="n">
        <x:f>--(AB2=J2)</x:f>
        <x:v>1</x:v>
      </x:c>
      <x:c r="AD2" s="98" t="n">
        <x:f>(Y2-IF(J2="H",1,0))^2+(Z2-IF(J2="D",1,0))^2+(AA2-IF(J2="A",1,0))^2</x:f>
        <x:v>0.6146489764140152</x:v>
      </x:c>
      <x:c r="AE2" s="98" t="n">
        <x:f>-LN(IF(J2="H",Y2,IF(J2="D",Z2,AA2)))</x:f>
        <x:v>1.0184901673846274</x:v>
      </x:c>
      <x:c r="AF2" s="98" t="n">
        <x:f>((Y2-IF(J2="H",1,0))^2+(Y2+Z2-IF(OR(J2="H",J2="D"),1,0))^2)/2</x:f>
        <x:v>0.2668445816434942</x:v>
      </x:c>
      <x:c r="AG2" s="98" t="n">
        <x:f>R2-AC2</x:f>
        <x:v>0</x:v>
      </x:c>
      <x:c r="AH2" s="98" t="n">
        <x:f>S2-AD2</x:f>
        <x:v>-0.5287854522220589</x:v>
      </x:c>
      <x:c r="AI2" s="98" t="n">
        <x:f>T2-AE2</x:f>
        <x:v>-0.7542823174903488</x:v>
      </x:c>
      <x:c r="AJ2" s="98" t="n">
        <x:f>U2-AF2</x:f>
        <x:v>-0.23770458117627566</x:v>
      </x:c>
    </x:row>
    <x:row r="3">
      <x:c r="A3" s="68" t="n">
        <x:v>2</x:v>
      </x:c>
      <x:c r="B3" s="68" t="str">
        <x:v>2024/25</x:v>
      </x:c>
      <x:c r="C3" s="68" t="str">
        <x:v>CL</x:v>
      </x:c>
      <x:c r="D3" s="68" t="n">
        <x:v>4</x:v>
      </x:c>
      <x:c r="E3" s="68" t="n">
        <x:v>4</x:v>
      </x:c>
      <x:c r="F3" s="68" t="str">
        <x:v>Lille</x:v>
      </x:c>
      <x:c r="G3" s="68" t="str">
        <x:v>Juventus</x:v>
      </x:c>
      <x:c r="H3" s="68" t="n">
        <x:v>1</x:v>
      </x:c>
      <x:c r="I3" s="68" t="n">
        <x:v>1</x:v>
      </x:c>
      <x:c r="J3" s="68" t="str">
        <x:f>IF(H3&gt;I3,"H",IF(H3=I3,"D","A"))</x:f>
        <x:v>D</x:v>
      </x:c>
      <x:c r="K3" s="98" t="n">
        <x:v>3.02</x:v>
      </x:c>
      <x:c r="L3" s="98" t="n">
        <x:v>2.59</x:v>
      </x:c>
      <x:c r="M3" s="98" t="n">
        <x:v>3.55</x:v>
      </x:c>
      <x:c r="N3" s="98" t="n">
        <x:f>(1/K3)/(1/K3+1/L3+1/M3)</x:f>
        <x:v>0.3314850400002884</x:v>
      </x:c>
      <x:c r="O3" s="98" t="n">
        <x:f>(1/L3)/(1/K3+1/L3+1/M3)</x:f>
        <x:v>0.3865192358304521</x:v>
      </x:c>
      <x:c r="P3" s="98" t="n">
        <x:f>(1/M3)/(1/K3+1/L3+1/M3)</x:f>
        <x:v>0.28199572416925944</x:v>
      </x:c>
      <x:c r="Q3" s="68" t="str">
        <x:f>IF(N3=MAX(N3:P3),"H",IF(O3=MAX(N3:P3),"D","A"))</x:f>
        <x:v>D</x:v>
      </x:c>
      <x:c r="R3" s="68" t="n">
        <x:f>--(Q3=J3)</x:f>
        <x:v>1</x:v>
      </x:c>
      <x:c r="S3" s="98" t="n">
        <x:f>(N3-IF(J3="H",1,0))^2+(O3-IF(J3="D",1,0))^2+(P3-IF(J3="A",1,0))^2</x:f>
        <x:v>0.5657625681997903</x:v>
      </x:c>
      <x:c r="T3" s="98" t="n">
        <x:f>-LN(IF(J3="H",N3,IF(J3="D",O3,P3)))</x:f>
        <x:v>0.9505736429034543</x:v>
      </x:c>
      <x:c r="U3" s="98" t="n">
        <x:f>((N3-IF(J3="H",1,0))^2+(N3+O3-IF(OR(J3="H",J3="D"),1,0))^2)/2</x:f>
        <x:v>0.09470196009686893</x:v>
      </x:c>
      <x:c r="V3" s="98" t="n">
        <x:v>2.85</x:v>
      </x:c>
      <x:c r="W3" s="98" t="n">
        <x:v>3.2</x:v>
      </x:c>
      <x:c r="X3" s="98" t="n">
        <x:v>2.55</x:v>
      </x:c>
      <x:c r="Y3" s="98" t="n">
        <x:f>(1/V3)/(1/V3+1/W3+1/X3)</x:f>
        <x:v>0.3324167430491903</x:v>
      </x:c>
      <x:c r="Z3" s="98" t="n">
        <x:f>(1/W3)/(1/V3+1/W3+1/X3)</x:f>
        <x:v>0.29605866177818513</x:v>
      </x:c>
      <x:c r="AA3" s="98" t="n">
        <x:f>(1/X3)/(1/V3+1/W3+1/X3)</x:f>
        <x:v>0.3715245951726245</x:v>
      </x:c>
      <x:c r="AB3" s="98" t="str">
        <x:f>IF(Y3=MAX(Y3:AA3),"H",IF(Z3=MAX(Y3:AA3),"D","A"))</x:f>
        <x:v>A</x:v>
      </x:c>
      <x:c r="AC3" s="98" t="n">
        <x:f>--(AB3=J3)</x:f>
        <x:v>0</x:v>
      </x:c>
      <x:c r="AD3" s="98" t="n">
        <x:f>(Y3-IF(J3="H",1,0))^2+(Z3-IF(J3="D",1,0))^2+(AA3-IF(J3="A",1,0))^2</x:f>
        <x:v>0.7440648235351335</x:v>
      </x:c>
      <x:c r="AE3" s="98" t="n">
        <x:f>-LN(IF(J3="H",Y3,IF(J3="D",Z3,AA3)))</x:f>
        <x:v>1.2171976626104144</x:v>
      </x:c>
      <x:c r="AF3" s="98" t="n">
        <x:f>((Y3-IF(J3="H",1,0))^2+(Y3+Z3-IF(OR(J3="H",J3="D"),1,0))^2)/2</x:f>
        <x:v>0.124265707938807</x:v>
      </x:c>
      <x:c r="AG3" s="98" t="n">
        <x:f>R3-AC3</x:f>
        <x:v>1</x:v>
      </x:c>
      <x:c r="AH3" s="98" t="n">
        <x:f>S3-AD3</x:f>
        <x:v>-0.17830225533534316</x:v>
      </x:c>
      <x:c r="AI3" s="98" t="n">
        <x:f>T3-AE3</x:f>
        <x:v>-0.26662401970696015</x:v>
      </x:c>
      <x:c r="AJ3" s="98" t="n">
        <x:f>U3-AF3</x:f>
        <x:v>-0.029563747841938062</x:v>
      </x:c>
    </x:row>
    <x:row r="4">
      <x:c r="A4" s="68" t="n">
        <x:v>3</x:v>
      </x:c>
      <x:c r="B4" s="68" t="str">
        <x:v>2024/25</x:v>
      </x:c>
      <x:c r="C4" s="68" t="str">
        <x:v>CL</x:v>
      </x:c>
      <x:c r="D4" s="68" t="n">
        <x:v>4</x:v>
      </x:c>
      <x:c r="E4" s="68" t="n">
        <x:v>5</x:v>
      </x:c>
      <x:c r="F4" s="68" t="str">
        <x:v>Real Madrid</x:v>
      </x:c>
      <x:c r="G4" s="68" t="str">
        <x:v>Milan</x:v>
      </x:c>
      <x:c r="H4" s="68" t="n">
        <x:v>1</x:v>
      </x:c>
      <x:c r="I4" s="68" t="n">
        <x:v>3</x:v>
      </x:c>
      <x:c r="J4" s="68" t="str">
        <x:f>IF(H4&gt;I4,"H",IF(H4=I4,"D","A"))</x:f>
        <x:v>A</x:v>
      </x:c>
      <x:c r="K4" s="98" t="n">
        <x:v>1.42</x:v>
      </x:c>
      <x:c r="L4" s="98" t="n">
        <x:v>4.7</x:v>
      </x:c>
      <x:c r="M4" s="98" t="n">
        <x:v>12.1</x:v>
      </x:c>
      <x:c r="N4" s="98" t="n">
        <x:f>(1/K4)/(1/K4+1/L4+1/M4)</x:f>
        <x:v>0.704481827416198</x:v>
      </x:c>
      <x:c r="O4" s="98" t="n">
        <x:f>(1/L4)/(1/K4+1/L4+1/M4)</x:f>
        <x:v>0.21284344573000025</x:v>
      </x:c>
      <x:c r="P4" s="98" t="n">
        <x:f>(1/M4)/(1/K4+1/L4+1/M4)</x:f>
        <x:v>0.08267472685380176</x:v>
      </x:c>
      <x:c r="Q4" s="68" t="str">
        <x:f>IF(N4=MAX(N4:P4),"H",IF(O4=MAX(N4:P4),"D","A"))</x:f>
        <x:v>H</x:v>
      </x:c>
      <x:c r="R4" s="68" t="n">
        <x:f>--(Q4=J4)</x:f>
        <x:v>0</x:v>
      </x:c>
      <x:c r="S4" s="98" t="n">
        <x:f>(N4-IF(J4="H",1,0))^2+(O4-IF(J4="D",1,0))^2+(P4-IF(J4="A",1,0))^2</x:f>
        <x:v>1.3830826343026326</x:v>
      </x:c>
      <x:c r="T4" s="98" t="n">
        <x:f>-LN(IF(J4="H",N4,IF(J4="D",O4,P4)))</x:f>
        <x:v>2.4928413239745706</x:v>
      </x:c>
      <x:c r="U4" s="98" t="n">
        <x:f>((N4-IF(J4="H",1,0))^2+(N4+O4-IF(OR(J4="H",J4="D"),1,0))^2)/2</x:f>
        <x:v>0.6688901509562065</x:v>
      </x:c>
      <x:c r="V4" s="98" t="n">
        <x:v>1.46</x:v>
      </x:c>
      <x:c r="W4" s="98" t="n">
        <x:v>4.8</x:v>
      </x:c>
      <x:c r="X4" s="98" t="n">
        <x:v>6.25</x:v>
      </x:c>
      <x:c r="Y4" s="98" t="n">
        <x:f>(1/V4)/(1/V4+1/W4+1/X4)</x:f>
        <x:v>0.6502937159950578</x:v>
      </x:c>
      <x:c r="Z4" s="98" t="n">
        <x:f>(1/W4)/(1/V4+1/W4+1/X4)</x:f>
        <x:v>0.19779767194849676</x:v>
      </x:c>
      <x:c r="AA4" s="98" t="n">
        <x:f>(1/X4)/(1/V4+1/W4+1/X4)</x:f>
        <x:v>0.1519086120564455</x:v>
      </x:c>
      <x:c r="AB4" s="98" t="str">
        <x:f>IF(Y4=MAX(Y4:AA4),"H",IF(Z4=MAX(Y4:AA4),"D","A"))</x:f>
        <x:v>H</x:v>
      </x:c>
      <x:c r="AC4" s="98" t="n">
        <x:f>--(AB4=J4)</x:f>
        <x:v>0</x:v>
      </x:c>
      <x:c r="AD4" s="98" t="n">
        <x:f>(Y4-IF(J4="H",1,0))^2+(Z4-IF(J4="D",1,0))^2+(AA4-IF(J4="A",1,0))^2</x:f>
        <x:v>1.181264838394931</x:v>
      </x:c>
      <x:c r="AE4" s="98" t="n">
        <x:f>-LN(IF(J4="H",Y4,IF(J4="D",Z4,AA4)))</x:f>
        <x:v>1.8844761754217394</x:v>
      </x:c>
      <x:c r="AF4" s="98" t="n">
        <x:f>((Y4-IF(J4="H",1,0))^2+(Y4+Z4-IF(OR(J4="H",J4="D"),1,0))^2)/2</x:f>
        <x:v>0.5710704596833428</x:v>
      </x:c>
      <x:c r="AG4" s="98" t="n">
        <x:f>R4-AC4</x:f>
        <x:v>0</x:v>
      </x:c>
      <x:c r="AH4" s="98" t="n">
        <x:f>S4-AD4</x:f>
        <x:v>0.20181779590770166</x:v>
      </x:c>
      <x:c r="AI4" s="98" t="n">
        <x:f>T4-AE4</x:f>
        <x:v>0.6083651485528312</x:v>
      </x:c>
      <x:c r="AJ4" s="98" t="n">
        <x:f>U4-AF4</x:f>
        <x:v>0.09781969127286372</x:v>
      </x:c>
    </x:row>
    <x:row r="5">
      <x:c r="A5" s="68" t="n">
        <x:v>4</x:v>
      </x:c>
      <x:c r="B5" s="68" t="str">
        <x:v>2024/25</x:v>
      </x:c>
      <x:c r="C5" s="68" t="str">
        <x:v>CL</x:v>
      </x:c>
      <x:c r="D5" s="68" t="n">
        <x:v>4</x:v>
      </x:c>
      <x:c r="E5" s="68" t="n">
        <x:v>6</x:v>
      </x:c>
      <x:c r="F5" s="68" t="str">
        <x:v>Liverpool</x:v>
      </x:c>
      <x:c r="G5" s="68" t="str">
        <x:v>Leverkusen</x:v>
      </x:c>
      <x:c r="H5" s="68" t="n">
        <x:v>4</x:v>
      </x:c>
      <x:c r="I5" s="68" t="n">
        <x:v>0</x:v>
      </x:c>
      <x:c r="J5" s="68" t="str">
        <x:f>IF(H5&gt;I5,"H",IF(H5=I5,"D","A"))</x:f>
        <x:v>H</x:v>
      </x:c>
      <x:c r="K5" s="98" t="n">
        <x:v>1.11</x:v>
      </x:c>
      <x:c r="L5" s="98" t="n">
        <x:v>18</x:v>
      </x:c>
      <x:c r="M5" s="98" t="n">
        <x:v>21.2</x:v>
      </x:c>
      <x:c r="N5" s="98" t="n">
        <x:f>(1/K5)/(1/K5+1/L5+1/M5)</x:f>
        <x:v>0.8976457968723535</x:v>
      </x:c>
      <x:c r="O5" s="98" t="n">
        <x:f>(1/L5)/(1/K5+1/L5+1/M5)</x:f>
        <x:v>0.055354824140461806</x:v>
      </x:c>
      <x:c r="P5" s="98" t="n">
        <x:f>(1/M5)/(1/K5+1/L5+1/M5)</x:f>
        <x:v>0.04699937898718456</x:v>
      </x:c>
      <x:c r="Q5" s="68" t="str">
        <x:f>IF(N5=MAX(N5:P5),"H",IF(O5=MAX(N5:P5),"D","A"))</x:f>
        <x:v>H</x:v>
      </x:c>
      <x:c r="R5" s="68" t="n">
        <x:f>--(Q5=J5)</x:f>
        <x:v>1</x:v>
      </x:c>
      <x:c r="S5" s="98" t="n">
        <x:f>(N5-IF(J5="H",1,0))^2+(O5-IF(J5="D",1,0))^2+(P5-IF(J5="A",1,0))^2</x:f>
        <x:v>0.01574948107869799</x:v>
      </x:c>
      <x:c r="T5" s="98" t="n">
        <x:f>-LN(IF(J5="H",N5,IF(J5="D",O5,P5)))</x:f>
        <x:v>0.10797972404427414</x:v>
      </x:c>
      <x:c r="U5" s="98" t="n">
        <x:f>((N5-IF(J5="H",1,0))^2+(N5+O5-IF(OR(J5="H",J5="D"),1,0))^2)/2</x:f>
        <x:v>0.006342662261538276</x:v>
      </x:c>
      <x:c r="V5" s="98" t="n">
        <x:v>1.68</x:v>
      </x:c>
      <x:c r="W5" s="98" t="n">
        <x:v>4.2</x:v>
      </x:c>
      <x:c r="X5" s="98" t="n">
        <x:v>4.4</x:v>
      </x:c>
      <x:c r="Y5" s="98" t="n">
        <x:f>(1/V5)/(1/V5+1/W5+1/X5)</x:f>
        <x:v>0.5612244897959184</x:v>
      </x:c>
      <x:c r="Z5" s="98" t="n">
        <x:f>(1/W5)/(1/V5+1/W5+1/X5)</x:f>
        <x:v>0.22448979591836735</x:v>
      </x:c>
      <x:c r="AA5" s="98" t="n">
        <x:f>(1/X5)/(1/V5+1/W5+1/X5)</x:f>
        <x:v>0.2142857142857143</x:v>
      </x:c>
      <x:c r="AB5" s="98" t="str">
        <x:f>IF(Y5=MAX(Y5:AA5),"H",IF(Z5=MAX(Y5:AA5),"D","A"))</x:f>
        <x:v>H</x:v>
      </x:c>
      <x:c r="AC5" s="98" t="n">
        <x:f>--(AB5=J5)</x:f>
        <x:v>1</x:v>
      </x:c>
      <x:c r="AD5" s="98" t="n">
        <x:f>(Y5-IF(J5="H",1,0))^2+(Z5-IF(J5="D",1,0))^2+(AA5-IF(J5="A",1,0))^2</x:f>
        <x:v>0.2888379841732611</x:v>
      </x:c>
      <x:c r="AE5" s="98" t="n">
        <x:f>-LN(IF(J5="H",Y5,IF(J5="D",Z5,AA5)))</x:f>
        <x:v>0.5776342934381009</x:v>
      </x:c>
      <x:c r="AF5" s="98" t="n">
        <x:f>((Y5-IF(J5="H",1,0))^2+(Y5+Z5-IF(OR(J5="H",J5="D"),1,0))^2)/2</x:f>
        <x:v>0.11922115785089542</x:v>
      </x:c>
      <x:c r="AG5" s="98" t="n">
        <x:f>R5-AC5</x:f>
        <x:v>0</x:v>
      </x:c>
      <x:c r="AH5" s="98" t="n">
        <x:f>S5-AD5</x:f>
        <x:v>-0.2730885030945631</x:v>
      </x:c>
      <x:c r="AI5" s="98" t="n">
        <x:f>T5-AE5</x:f>
        <x:v>-0.46965456939382677</x:v>
      </x:c>
      <x:c r="AJ5" s="98" t="n">
        <x:f>U5-AF5</x:f>
        <x:v>-0.11287849558935714</x:v>
      </x:c>
    </x:row>
    <x:row r="6">
      <x:c r="A6" s="68" t="n">
        <x:v>5</x:v>
      </x:c>
      <x:c r="B6" s="68" t="str">
        <x:v>2024/25</x:v>
      </x:c>
      <x:c r="C6" s="68" t="str">
        <x:v>CL</x:v>
      </x:c>
      <x:c r="D6" s="68" t="n">
        <x:v>4</x:v>
      </x:c>
      <x:c r="E6" s="68" t="n">
        <x:v>7</x:v>
      </x:c>
      <x:c r="F6" s="68" t="str">
        <x:v>PSG</x:v>
      </x:c>
      <x:c r="G6" s="68" t="str">
        <x:v>Atleti</x:v>
      </x:c>
      <x:c r="H6" s="68" t="n">
        <x:v>1</x:v>
      </x:c>
      <x:c r="I6" s="68" t="n">
        <x:v>2</x:v>
      </x:c>
      <x:c r="J6" s="68" t="str">
        <x:f>IF(H6&gt;I6,"H",IF(H6=I6,"D","A"))</x:f>
        <x:v>A</x:v>
      </x:c>
      <x:c r="K6" s="98" t="n">
        <x:v>1.35</x:v>
      </x:c>
      <x:c r="L6" s="98" t="n">
        <x:v>4.51</x:v>
      </x:c>
      <x:c r="M6" s="98" t="n">
        <x:v>28.5</x:v>
      </x:c>
      <x:c r="N6" s="98" t="n">
        <x:f>(1/K6)/(1/K6+1/L6+1/M6)</x:f>
        <x:v>0.742554094922833</x:v>
      </x:c>
      <x:c r="O6" s="98" t="n">
        <x:f>(1/L6)/(1/K6+1/L6+1/M6)</x:f>
        <x:v>0.22227229005450658</x:v>
      </x:c>
      <x:c r="P6" s="98" t="n">
        <x:f>(1/M6)/(1/K6+1/L6+1/M6)</x:f>
        <x:v>0.03517361502266051</x:v>
      </x:c>
      <x:c r="Q6" s="68" t="str">
        <x:f>IF(N6=MAX(N6:P6),"H",IF(O6=MAX(N6:P6),"D","A"))</x:f>
        <x:v>H</x:v>
      </x:c>
      <x:c r="R6" s="68" t="n">
        <x:f>--(Q6=J6)</x:f>
        <x:v>0</x:v>
      </x:c>
      <x:c r="S6" s="98" t="n">
        <x:f>(N6-IF(J6="H",1,0))^2+(O6-IF(J6="D",1,0))^2+(P6-IF(J6="A",1,0))^2</x:f>
        <x:v>1.5316815079611836</x:v>
      </x:c>
      <x:c r="T6" s="98" t="n">
        <x:f>-LN(IF(J6="H",N6,IF(J6="D",O6,P6)))</x:f>
        <x:v>3.3474590506684274</x:v>
      </x:c>
      <x:c r="U6" s="98" t="n">
        <x:f>((N6-IF(J6="H",1,0))^2+(N6+O6-IF(OR(J6="H",J6="D"),1,0))^2)/2</x:f>
        <x:v>0.7411382685175545</x:v>
      </x:c>
      <x:c r="V6" s="98" t="n">
        <x:v>1.73</x:v>
      </x:c>
      <x:c r="W6" s="98" t="n">
        <x:v>3.8</x:v>
      </x:c>
      <x:c r="X6" s="98" t="n">
        <x:v>4.6</x:v>
      </x:c>
      <x:c r="Y6" s="98" t="n">
        <x:f>(1/V6)/(1/V6+1/W6+1/X6)</x:f>
        <x:v>0.5460452330376109</x:v>
      </x:c>
      <x:c r="Z6" s="98" t="n">
        <x:f>(1/W6)/(1/V6+1/W6+1/X6)</x:f>
        <x:v>0.24859427714607016</x:v>
      </x:c>
      <x:c r="AA6" s="98" t="n">
        <x:f>(1/X6)/(1/V6+1/W6+1/X6)</x:f>
        <x:v>0.20536048981631888</x:v>
      </x:c>
      <x:c r="AB6" s="98" t="str">
        <x:f>IF(Y6=MAX(Y6:AA6),"H",IF(Z6=MAX(Y6:AA6),"D","A"))</x:f>
        <x:v>H</x:v>
      </x:c>
      <x:c r="AC6" s="98" t="n">
        <x:f>--(AB6=J6)</x:f>
        <x:v>0</x:v>
      </x:c>
      <x:c r="AD6" s="98" t="n">
        <x:f>(Y6-IF(J6="H",1,0))^2+(Z6-IF(J6="D",1,0))^2+(AA6-IF(J6="A",1,0))^2</x:f>
        <x:v>0.9914164622978368</x:v>
      </x:c>
      <x:c r="AE6" s="98" t="n">
        <x:f>-LN(IF(J6="H",Y6,IF(J6="D",Z6,AA6)))</x:f>
        <x:v>1.582988357262772</x:v>
      </x:c>
      <x:c r="AF6" s="98" t="n">
        <x:f>((Y6-IF(J6="H",1,0))^2+(Y6+Z6-IF(OR(J6="H",J6="D"),1,0))^2)/2</x:f>
        <x:v>0.4648086738340297</x:v>
      </x:c>
      <x:c r="AG6" s="98" t="n">
        <x:f>R6-AC6</x:f>
        <x:v>0</x:v>
      </x:c>
      <x:c r="AH6" s="98" t="n">
        <x:f>S6-AD6</x:f>
        <x:v>0.5402650456633469</x:v>
      </x:c>
      <x:c r="AI6" s="98" t="n">
        <x:f>T6-AE6</x:f>
        <x:v>1.7644706934056553</x:v>
      </x:c>
      <x:c r="AJ6" s="98" t="n">
        <x:f>U6-AF6</x:f>
        <x:v>0.2763295946835248</x:v>
      </x:c>
    </x:row>
    <x:row r="7">
      <x:c r="A7" s="68" t="n">
        <x:v>6</x:v>
      </x:c>
      <x:c r="B7" s="68" t="str">
        <x:v>2024/25</x:v>
      </x:c>
      <x:c r="C7" s="68" t="str">
        <x:v>CL</x:v>
      </x:c>
      <x:c r="D7" s="68" t="n">
        <x:v>4</x:v>
      </x:c>
      <x:c r="E7" s="68" t="n">
        <x:v>8</x:v>
      </x:c>
      <x:c r="F7" s="68" t="str">
        <x:v>Stuttgart</x:v>
      </x:c>
      <x:c r="G7" s="68" t="str">
        <x:v>Atalanta</x:v>
      </x:c>
      <x:c r="H7" s="68" t="n">
        <x:v>0</x:v>
      </x:c>
      <x:c r="I7" s="68" t="n">
        <x:v>2</x:v>
      </x:c>
      <x:c r="J7" s="68" t="str">
        <x:f>IF(H7&gt;I7,"H",IF(H7=I7,"D","A"))</x:f>
        <x:v>A</x:v>
      </x:c>
      <x:c r="K7" s="98" t="n">
        <x:v>3.45</x:v>
      </x:c>
      <x:c r="L7" s="98" t="n">
        <x:v>4.29</x:v>
      </x:c>
      <x:c r="M7" s="98" t="n">
        <x:v>2.1</x:v>
      </x:c>
      <x:c r="N7" s="98" t="n">
        <x:f>(1/K7)/(1/K7+1/L7+1/M7)</x:f>
        <x:v>0.29010288364005216</x:v>
      </x:c>
      <x:c r="O7" s="98" t="n">
        <x:f>(1/L7)/(1/K7+1/L7+1/M7)</x:f>
        <x:v>0.23329952180843355</x:v>
      </x:c>
      <x:c r="P7" s="98" t="n">
        <x:f>(1/M7)/(1/K7+1/L7+1/M7)</x:f>
        <x:v>0.47659759455151424</x:v>
      </x:c>
      <x:c r="Q7" s="68" t="str">
        <x:f>IF(N7=MAX(N7:P7),"H",IF(O7=MAX(N7:P7),"D","A"))</x:f>
        <x:v>A</x:v>
      </x:c>
      <x:c r="R7" s="68" t="n">
        <x:f>--(Q7=J7)</x:f>
        <x:v>1</x:v>
      </x:c>
      <x:c r="S7" s="98" t="n">
        <x:f>(N7-IF(J7="H",1,0))^2+(O7-IF(J7="D",1,0))^2+(P7-IF(J7="A",1,0))^2</x:f>
        <x:v>0.4125384280015785</x:v>
      </x:c>
      <x:c r="T7" s="98" t="n">
        <x:f>-LN(IF(J7="H",N7,IF(J7="D",O7,P7)))</x:f>
        <x:v>0.741082761431545</x:v>
      </x:c>
      <x:c r="U7" s="98" t="n">
        <x:f>((N7-IF(J7="H",1,0))^2+(N7+O7-IF(OR(J7="H",J7="D"),1,0))^2)/2</x:f>
        <x:v>0.17905488056276733</x:v>
      </x:c>
      <x:c r="V7" s="98" t="n">
        <x:v>2.3</x:v>
      </x:c>
      <x:c r="W7" s="98" t="n">
        <x:v>3.8</x:v>
      </x:c>
      <x:c r="X7" s="98" t="n">
        <x:v>2.75</x:v>
      </x:c>
      <x:c r="Y7" s="98" t="n">
        <x:f>(1/V7)/(1/V7+1/W7+1/X7)</x:f>
        <x:v>0.4095630021555947</x:v>
      </x:c>
      <x:c r="Z7" s="98" t="n">
        <x:f>(1/W7)/(1/V7+1/W7+1/X7)</x:f>
        <x:v>0.24789339604154412</x:v>
      </x:c>
      <x:c r="AA7" s="98" t="n">
        <x:f>(1/X7)/(1/V7+1/W7+1/X7)</x:f>
        <x:v>0.34254360180286103</x:v>
      </x:c>
      <x:c r="AB7" s="98" t="str">
        <x:f>IF(Y7=MAX(Y7:AA7),"H",IF(Z7=MAX(Y7:AA7),"D","A"))</x:f>
        <x:v>H</x:v>
      </x:c>
      <x:c r="AC7" s="98" t="n">
        <x:f>--(AB7=J7)</x:f>
        <x:v>0</x:v>
      </x:c>
      <x:c r="AD7" s="98" t="n">
        <x:f>(Y7-IF(J7="H",1,0))^2+(Z7-IF(J7="D",1,0))^2+(AA7-IF(J7="A",1,0))^2</x:f>
        <x:v>0.6614419040660684</x:v>
      </x:c>
      <x:c r="AE7" s="98" t="n">
        <x:f>-LN(IF(J7="H",Y7,IF(J7="D",Z7,AA7)))</x:f>
        <x:v>1.0713563248484907</x:v>
      </x:c>
      <x:c r="AF7" s="98" t="n">
        <x:f>((Y7-IF(J7="H",1,0))^2+(Y7+Z7-IF(OR(J7="H",J7="D"),1,0))^2)/2</x:f>
        <x:v>0.29999538413252924</x:v>
      </x:c>
      <x:c r="AG7" s="98" t="n">
        <x:f>R7-AC7</x:f>
        <x:v>1</x:v>
      </x:c>
      <x:c r="AH7" s="98" t="n">
        <x:f>S7-AD7</x:f>
        <x:v>-0.24890347606448987</x:v>
      </x:c>
      <x:c r="AI7" s="98" t="n">
        <x:f>T7-AE7</x:f>
        <x:v>-0.3302735634169458</x:v>
      </x:c>
      <x:c r="AJ7" s="98" t="n">
        <x:f>U7-AF7</x:f>
        <x:v>-0.12094050356976191</x:v>
      </x:c>
    </x:row>
    <x:row r="8">
      <x:c r="A8" s="68" t="n">
        <x:v>7</x:v>
      </x:c>
      <x:c r="B8" s="68" t="str">
        <x:v>2024/25</x:v>
      </x:c>
      <x:c r="C8" s="68" t="str">
        <x:v>CL</x:v>
      </x:c>
      <x:c r="D8" s="68" t="n">
        <x:v>4</x:v>
      </x:c>
      <x:c r="E8" s="68" t="n">
        <x:v>9</x:v>
      </x:c>
      <x:c r="F8" s="68" t="str">
        <x:v>Inter</x:v>
      </x:c>
      <x:c r="G8" s="68" t="str">
        <x:v>Arsenal</x:v>
      </x:c>
      <x:c r="H8" s="68" t="n">
        <x:v>1</x:v>
      </x:c>
      <x:c r="I8" s="68" t="n">
        <x:v>0</x:v>
      </x:c>
      <x:c r="J8" s="68" t="str">
        <x:f>IF(H8&gt;I8,"H",IF(H8=I8,"D","A"))</x:f>
        <x:v>H</x:v>
      </x:c>
      <x:c r="K8" s="98" t="n">
        <x:v>5.44</x:v>
      </x:c>
      <x:c r="L8" s="98" t="n">
        <x:v>3.2</x:v>
      </x:c>
      <x:c r="M8" s="98" t="n">
        <x:v>1.99</x:v>
      </x:c>
      <x:c r="N8" s="98" t="n">
        <x:f>(1/K8)/(1/K8+1/L8+1/M8)</x:f>
        <x:v>0.18403773235919726</x:v>
      </x:c>
      <x:c r="O8" s="98" t="n">
        <x:f>(1/L8)/(1/K8+1/L8+1/M8)</x:f>
        <x:v>0.31286414501063536</x:v>
      </x:c>
      <x:c r="P8" s="98" t="n">
        <x:f>(1/M8)/(1/K8+1/L8+1/M8)</x:f>
        <x:v>0.5030981226301674</x:v>
      </x:c>
      <x:c r="Q8" s="68" t="str">
        <x:f>IF(N8=MAX(N8:P8),"H",IF(O8=MAX(N8:P8),"D","A"))</x:f>
        <x:v>A</x:v>
      </x:c>
      <x:c r="R8" s="68" t="n">
        <x:f>--(Q8=J8)</x:f>
        <x:v>0</x:v>
      </x:c>
      <x:c r="S8" s="98" t="n">
        <x:f>(N8-IF(J8="H",1,0))^2+(O8-IF(J8="D",1,0))^2+(P8-IF(J8="A",1,0))^2</x:f>
        <x:v>1.0167861164407557</x:v>
      </x:c>
      <x:c r="T8" s="98" t="n">
        <x:f>-LN(IF(J8="H",N8,IF(J8="D",O8,P8)))</x:f>
        <x:v>1.692614475226999</x:v>
      </x:c>
      <x:c r="U8" s="98" t="n">
        <x:f>((N8-IF(J8="H",1,0))^2+(N8+O8-IF(OR(J8="H",J8="D"),1,0))^2)/2</x:f>
        <x:v>0.45945107160376</x:v>
      </x:c>
      <x:c r="V8" s="98" t="n">
        <x:v>2.65</x:v>
      </x:c>
      <x:c r="W8" s="98" t="n">
        <x:v>3.2</x:v>
      </x:c>
      <x:c r="X8" s="98" t="n">
        <x:v>2.7</x:v>
      </x:c>
      <x:c r="Y8" s="98" t="n">
        <x:f>(1/V8)/(1/V8+1/W8+1/X8)</x:f>
        <x:v>0.3559217301750773</x:v>
      </x:c>
      <x:c r="Z8" s="98" t="n">
        <x:f>(1/W8)/(1/V8+1/W8+1/X8)</x:f>
        <x:v>0.2947476828012358</x:v>
      </x:c>
      <x:c r="AA8" s="98" t="n">
        <x:f>(1/X8)/(1/V8+1/W8+1/X8)</x:f>
        <x:v>0.3493305870236869</x:v>
      </x:c>
      <x:c r="AB8" s="98" t="str">
        <x:f>IF(Y8=MAX(Y8:AA8),"H",IF(Z8=MAX(Y8:AA8),"D","A"))</x:f>
        <x:v>H</x:v>
      </x:c>
      <x:c r="AC8" s="98" t="n">
        <x:f>--(AB8=J8)</x:f>
        <x:v>1</x:v>
      </x:c>
      <x:c r="AD8" s="98" t="n">
        <x:f>(Y8-IF(J8="H",1,0))^2+(Z8-IF(J8="D",1,0))^2+(AA8-IF(J8="A",1,0))^2</x:f>
        <x:v>0.6237448732076777</x:v>
      </x:c>
      <x:c r="AE8" s="98" t="n">
        <x:f>-LN(IF(J8="H",Y8,IF(J8="D",Z8,AA8)))</x:f>
        <x:v>1.0330444313614242</x:v>
      </x:c>
      <x:c r="AF8" s="98" t="n">
        <x:f>((Y8-IF(J8="H",1,0))^2+(Y8+Z8-IF(OR(J8="H",J8="D"),1,0))^2)/2</x:f>
        <x:v>0.26843433834548985</x:v>
      </x:c>
      <x:c r="AG8" s="98" t="n">
        <x:f>R8-AC8</x:f>
        <x:v>-1</x:v>
      </x:c>
      <x:c r="AH8" s="98" t="n">
        <x:f>S8-AD8</x:f>
        <x:v>0.393041243233078</x:v>
      </x:c>
      <x:c r="AI8" s="98" t="n">
        <x:f>T8-AE8</x:f>
        <x:v>0.6595700438655747</x:v>
      </x:c>
      <x:c r="AJ8" s="98" t="n">
        <x:f>U8-AF8</x:f>
        <x:v>0.19101673325827012</x:v>
      </x:c>
    </x:row>
    <x:row r="9">
      <x:c r="A9" s="68" t="n">
        <x:v>8</x:v>
      </x:c>
      <x:c r="B9" s="68" t="str">
        <x:v>2024/25</x:v>
      </x:c>
      <x:c r="C9" s="68" t="str">
        <x:v>EL</x:v>
      </x:c>
      <x:c r="D9" s="68" t="n">
        <x:v>5</x:v>
      </x:c>
      <x:c r="E9" s="68" t="n">
        <x:v>10</x:v>
      </x:c>
      <x:c r="F9" s="68" t="str">
        <x:v>Hoffenheim</x:v>
      </x:c>
      <x:c r="G9" s="68" t="str">
        <x:v>Lyon</x:v>
      </x:c>
      <x:c r="H9" s="68" t="n">
        <x:v>2</x:v>
      </x:c>
      <x:c r="I9" s="68" t="n">
        <x:v>2</x:v>
      </x:c>
      <x:c r="J9" s="68" t="str">
        <x:f>IF(H9&gt;I9,"H",IF(H9=I9,"D","A"))</x:f>
        <x:v>D</x:v>
      </x:c>
      <x:c r="K9" s="98" t="n">
        <x:v>8.25</x:v>
      </x:c>
      <x:c r="L9" s="98" t="n">
        <x:v>4.66</x:v>
      </x:c>
      <x:c r="M9" s="98" t="n">
        <x:v>1.51</x:v>
      </x:c>
      <x:c r="N9" s="98" t="n">
        <x:f>(1/K9)/(1/K9+1/L9+1/M9)</x:f>
        <x:v>0.12144821027596217</x:v>
      </x:c>
      <x:c r="O9" s="98" t="n">
        <x:f>(1/L9)/(1/K9+1/L9+1/M9)</x:f>
        <x:v>0.21501024351431072</x:v>
      </x:c>
      <x:c r="P9" s="98" t="n">
        <x:f>(1/M9)/(1/K9+1/L9+1/M9)</x:f>
        <x:v>0.6635415462097272</x:v>
      </x:c>
      <x:c r="Q9" s="68" t="str">
        <x:f>IF(N9=MAX(N9:P9),"H",IF(O9=MAX(N9:P9),"D","A"))</x:f>
        <x:v>A</x:v>
      </x:c>
      <x:c r="R9" s="68" t="n">
        <x:f>--(Q9=J9)</x:f>
        <x:v>0</x:v>
      </x:c>
      <x:c r="S9" s="98" t="n">
        <x:f>(N9-IF(J9="H",1,0))^2+(O9-IF(J9="D",1,0))^2+(P9-IF(J9="A",1,0))^2</x:f>
        <x:v>1.0712459691130916</x:v>
      </x:c>
      <x:c r="T9" s="98" t="n">
        <x:f>-LN(IF(J9="H",N9,IF(J9="D",O9,P9)))</x:f>
        <x:v>1.5370696077368176</x:v>
      </x:c>
      <x:c r="U9" s="98" t="n">
        <x:f>((N9-IF(J9="H",1,0))^2+(N9+O9-IF(OR(J9="H",J9="D"),1,0))^2)/2</x:f>
        <x:v>0.22751852566281489</x:v>
      </x:c>
      <x:c r="V9" s="98" t="n">
        <x:v>2.6</x:v>
      </x:c>
      <x:c r="W9" s="98" t="n">
        <x:v>3.8</x:v>
      </x:c>
      <x:c r="X9" s="98" t="n">
        <x:v>2.4</x:v>
      </x:c>
      <x:c r="Y9" s="98" t="n">
        <x:f>(1/V9)/(1/V9+1/W9+1/X9)</x:f>
        <x:v>0.3613312202852615</x:v>
      </x:c>
      <x:c r="Z9" s="98" t="n">
        <x:f>(1/W9)/(1/V9+1/W9+1/X9)</x:f>
        <x:v>0.24722662440570523</x:v>
      </x:c>
      <x:c r="AA9" s="98" t="n">
        <x:f>(1/X9)/(1/V9+1/W9+1/X9)</x:f>
        <x:v>0.3914421553090333</x:v>
      </x:c>
      <x:c r="AB9" s="98" t="str">
        <x:f>IF(Y9=MAX(Y9:AA9),"H",IF(Z9=MAX(Y9:AA9),"D","A"))</x:f>
        <x:v>A</x:v>
      </x:c>
      <x:c r="AC9" s="98" t="n">
        <x:f>--(AB9=J9)</x:f>
        <x:v>0</x:v>
      </x:c>
      <x:c r="AD9" s="98" t="n">
        <x:f>(Y9-IF(J9="H",1,0))^2+(Z9-IF(J9="D",1,0))^2+(AA9-IF(J9="A",1,0))^2</x:f>
        <x:v>0.8504549667094468</x:v>
      </x:c>
      <x:c r="AE9" s="98" t="n">
        <x:f>-LN(IF(J9="H",Y9,IF(J9="D",Z9,AA9)))</x:f>
        <x:v>1.397449855291676</x:v>
      </x:c>
      <x:c r="AF9" s="98" t="n">
        <x:f>((Y9-IF(J9="H",1,0))^2+(Y9+Z9-IF(OR(J9="H",J9="D"),1,0))^2)/2</x:f>
        <x:v>0.14189360585290872</x:v>
      </x:c>
      <x:c r="AG9" s="98" t="n">
        <x:f>R9-AC9</x:f>
        <x:v>0</x:v>
      </x:c>
      <x:c r="AH9" s="98" t="n">
        <x:f>S9-AD9</x:f>
        <x:v>0.2207910024036448</x:v>
      </x:c>
      <x:c r="AI9" s="98" t="n">
        <x:f>T9-AE9</x:f>
        <x:v>0.13961975244514147</x:v>
      </x:c>
      <x:c r="AJ9" s="98" t="n">
        <x:f>U9-AF9</x:f>
        <x:v>0.08562491980990616</x:v>
      </x:c>
    </x:row>
    <x:row r="10">
      <x:c r="A10" s="68" t="n">
        <x:v>9</x:v>
      </x:c>
      <x:c r="B10" s="68" t="str">
        <x:v>2024/25</x:v>
      </x:c>
      <x:c r="C10" s="68" t="str">
        <x:v>CL</x:v>
      </x:c>
      <x:c r="D10" s="68" t="n">
        <x:v>5</x:v>
      </x:c>
      <x:c r="E10" s="68" t="n">
        <x:v>11</x:v>
      </x:c>
      <x:c r="F10" s="68" t="str">
        <x:v>Bayern</x:v>
      </x:c>
      <x:c r="G10" s="68" t="str">
        <x:v>PSG</x:v>
      </x:c>
      <x:c r="H10" s="68" t="n">
        <x:v>1</x:v>
      </x:c>
      <x:c r="I10" s="68" t="n">
        <x:v>0</x:v>
      </x:c>
      <x:c r="J10" s="68" t="str">
        <x:f>IF(H10&gt;I10,"H",IF(H10=I10,"D","A"))</x:f>
        <x:v>H</x:v>
      </x:c>
      <x:c r="K10" s="98" t="n">
        <x:v>3.95</x:v>
      </x:c>
      <x:c r="L10" s="98" t="n">
        <x:v>4.77</x:v>
      </x:c>
      <x:c r="M10" s="98" t="n">
        <x:v>1.86</x:v>
      </x:c>
      <x:c r="N10" s="98" t="n">
        <x:f>(1/K10)/(1/K10+1/L10+1/M10)</x:f>
        <x:v>0.2530525631262353</x:v>
      </x:c>
      <x:c r="O10" s="98" t="n">
        <x:f>(1/L10)/(1/K10+1/L10+1/M10)</x:f>
        <x:v>0.2095508646433186</x:v>
      </x:c>
      <x:c r="P10" s="98" t="n">
        <x:f>(1/M10)/(1/K10+1/L10+1/M10)</x:f>
        <x:v>0.537396572230446</x:v>
      </x:c>
      <x:c r="Q10" s="68" t="str">
        <x:f>IF(N10=MAX(N10:P10),"H",IF(O10=MAX(N10:P10),"D","A"))</x:f>
        <x:v>A</x:v>
      </x:c>
      <x:c r="R10" s="68" t="n">
        <x:f>--(Q10=J10)</x:f>
        <x:v>0</x:v>
      </x:c>
      <x:c r="S10" s="98" t="n">
        <x:f>(N10-IF(J10="H",1,0))^2+(O10-IF(J10="D",1,0))^2+(P10-IF(J10="A",1,0))^2</x:f>
        <x:v>0.8906371141700822</x:v>
      </x:c>
      <x:c r="T10" s="98" t="n">
        <x:f>-LN(IF(J10="H",N10,IF(J10="D",O10,P10)))</x:f>
        <x:v>1.3741580524413761</x:v>
      </x:c>
      <x:c r="U10" s="98" t="n">
        <x:f>((N10-IF(J10="H",1,0))^2+(N10+O10-IF(OR(J10="H",J10="D"),1,0))^2)/2</x:f>
        <x:v>0.4233627746486599</x:v>
      </x:c>
      <x:c r="V10" s="98" t="n">
        <x:v>1.62</x:v>
      </x:c>
      <x:c r="W10" s="98" t="n">
        <x:v>4.5</x:v>
      </x:c>
      <x:c r="X10" s="98" t="n">
        <x:v>4.6</x:v>
      </x:c>
      <x:c r="Y10" s="98" t="n">
        <x:f>(1/V10)/(1/V10+1/W10+1/X10)</x:f>
        <x:v>0.5840528186896902</x:v>
      </x:c>
      <x:c r="Z10" s="98" t="n">
        <x:f>(1/W10)/(1/V10+1/W10+1/X10)</x:f>
        <x:v>0.21025901472828845</x:v>
      </x:c>
      <x:c r="AA10" s="98" t="n">
        <x:f>(1/X10)/(1/V10+1/W10+1/X10)</x:f>
        <x:v>0.20568816658202135</x:v>
      </x:c>
      <x:c r="AB10" s="98" t="str">
        <x:f>IF(Y10=MAX(Y10:AA10),"H",IF(Z10=MAX(Y10:AA10),"D","A"))</x:f>
        <x:v>H</x:v>
      </x:c>
      <x:c r="AC10" s="98" t="n">
        <x:f>--(AB10=J10)</x:f>
        <x:v>1</x:v>
      </x:c>
      <x:c r="AD10" s="98" t="n">
        <x:f>(Y10-IF(J10="H",1,0))^2+(Z10-IF(J10="D",1,0))^2+(AA10-IF(J10="A",1,0))^2</x:f>
        <x:v>0.2595285327863758</x:v>
      </x:c>
      <x:c r="AE10" s="98" t="n">
        <x:f>-LN(IF(J10="H",Y10,IF(J10="D",Z10,AA10)))</x:f>
        <x:v>0.5377638572818298</x:v>
      </x:c>
      <x:c r="AF10" s="98" t="n">
        <x:f>((Y10-IF(J10="H",1,0))^2+(Y10+Z10-IF(OR(J10="H",J10="D"),1,0))^2)/2</x:f>
        <x:v>0.10765983975593256</x:v>
      </x:c>
      <x:c r="AG10" s="98" t="n">
        <x:f>R10-AC10</x:f>
        <x:v>-1</x:v>
      </x:c>
      <x:c r="AH10" s="98" t="n">
        <x:f>S10-AD10</x:f>
        <x:v>0.6311085813837064</x:v>
      </x:c>
      <x:c r="AI10" s="98" t="n">
        <x:f>T10-AE10</x:f>
        <x:v>0.8363941951595463</x:v>
      </x:c>
      <x:c r="AJ10" s="98" t="n">
        <x:f>U10-AF10</x:f>
        <x:v>0.3157029348927273</x:v>
      </x:c>
    </x:row>
    <x:row r="11">
      <x:c r="A11" s="68" t="n">
        <x:v>10</x:v>
      </x:c>
      <x:c r="B11" s="68" t="str">
        <x:v>2024/25</x:v>
      </x:c>
      <x:c r="C11" s="68" t="str">
        <x:v>CL</x:v>
      </x:c>
      <x:c r="D11" s="68" t="n">
        <x:v>5</x:v>
      </x:c>
      <x:c r="E11" s="68" t="n">
        <x:v>12</x:v>
      </x:c>
      <x:c r="F11" s="68" t="str">
        <x:v>Inter</x:v>
      </x:c>
      <x:c r="G11" s="68" t="str">
        <x:v>RB Leipzig</x:v>
      </x:c>
      <x:c r="H11" s="68" t="n">
        <x:v>1</x:v>
      </x:c>
      <x:c r="I11" s="68" t="n">
        <x:v>0</x:v>
      </x:c>
      <x:c r="J11" s="68" t="str">
        <x:f>IF(H11&gt;I11,"H",IF(H11=I11,"D","A"))</x:f>
        <x:v>H</x:v>
      </x:c>
      <x:c r="K11" s="98" t="n">
        <x:v>1.31</x:v>
      </x:c>
      <x:c r="L11" s="98" t="n">
        <x:v>4.69</x:v>
      </x:c>
      <x:c r="M11" s="98" t="n">
        <x:v>44.1</x:v>
      </x:c>
      <x:c r="N11" s="98" t="n">
        <x:f>(1/K11)/(1/K11+1/L11+1/M11)</x:f>
        <x:v>0.763928568658426</x:v>
      </x:c>
      <x:c r="O11" s="98" t="n">
        <x:f>(1/L11)/(1/K11+1/L11+1/M11)</x:f>
        <x:v>0.2133787686444644</x:v>
      </x:c>
      <x:c r="P11" s="98" t="n">
        <x:f>(1/M11)/(1/K11+1/L11+1/M11)</x:f>
        <x:v>0.022692662697109706</x:v>
      </x:c>
      <x:c r="Q11" s="68" t="str">
        <x:f>IF(N11=MAX(N11:P11),"H",IF(O11=MAX(N11:P11),"D","A"))</x:f>
        <x:v>H</x:v>
      </x:c>
      <x:c r="R11" s="68" t="n">
        <x:f>--(Q11=J11)</x:f>
        <x:v>1</x:v>
      </x:c>
      <x:c r="S11" s="98" t="n">
        <x:f>(N11-IF(J11="H",1,0))^2+(O11-IF(J11="D",1,0))^2+(P11-IF(J11="A",1,0))^2</x:f>
        <x:v>0.10177517654417216</x:v>
      </x:c>
      <x:c r="T11" s="98" t="n">
        <x:f>-LN(IF(J11="H",N11,IF(J11="D",O11,P11)))</x:f>
        <x:v>0.26928099070707356</x:v>
      </x:c>
      <x:c r="U11" s="98" t="n">
        <x:f>((N11-IF(J11="H",1,0))^2+(N11+O11-IF(OR(J11="H",J11="D"),1,0))^2)/2</x:f>
        <x:v>0.02812233881797215</x:v>
      </x:c>
      <x:c r="V11" s="98" t="n">
        <x:v>1.47</x:v>
      </x:c>
      <x:c r="W11" s="98" t="n">
        <x:v>4.75</x:v>
      </x:c>
      <x:c r="X11" s="98" t="n">
        <x:v>6.25</x:v>
      </x:c>
      <x:c r="Y11" s="98" t="n">
        <x:f>(1/V11)/(1/V11+1/W11+1/X11)</x:f>
        <x:v>0.6473859237856403</x:v>
      </x:c>
      <x:c r="Z11" s="98" t="n">
        <x:f>(1/W11)/(1/V11+1/W11+1/X11)</x:f>
        <x:v>0.2003489069399771</x:v>
      </x:c>
      <x:c r="AA11" s="98" t="n">
        <x:f>(1/X11)/(1/V11+1/W11+1/X11)</x:f>
        <x:v>0.1522651692743826</x:v>
      </x:c>
      <x:c r="AB11" s="98" t="str">
        <x:f>IF(Y11=MAX(Y11:AA11),"H",IF(Z11=MAX(Y11:AA11),"D","A"))</x:f>
        <x:v>H</x:v>
      </x:c>
      <x:c r="AC11" s="98" t="n">
        <x:f>--(AB11=J11)</x:f>
        <x:v>1</x:v>
      </x:c>
      <x:c r="AD11" s="98" t="n">
        <x:f>(Y11-IF(J11="H",1,0))^2+(Z11-IF(J11="D",1,0))^2+(AA11-IF(J11="A",1,0))^2</x:f>
        <x:v>0.18766105303070624</x:v>
      </x:c>
      <x:c r="AE11" s="98" t="n">
        <x:f>-LN(IF(J11="H",Y11,IF(J11="D",Z11,AA11)))</x:f>
        <x:v>0.4348126804115088</x:v>
      </x:c>
      <x:c r="AF11" s="98" t="n">
        <x:f>((Y11-IF(J11="H",1,0))^2+(Y11+Z11-IF(OR(J11="H",J11="D"),1,0))^2)/2</x:f>
        <x:v>0.07376068425933133</x:v>
      </x:c>
      <x:c r="AG11" s="98" t="n">
        <x:f>R11-AC11</x:f>
        <x:v>0</x:v>
      </x:c>
      <x:c r="AH11" s="98" t="n">
        <x:f>S11-AD11</x:f>
        <x:v>-0.08588587648653408</x:v>
      </x:c>
      <x:c r="AI11" s="98" t="n">
        <x:f>T11-AE11</x:f>
        <x:v>-0.16553168970443521</x:v>
      </x:c>
      <x:c r="AJ11" s="98" t="n">
        <x:f>U11-AF11</x:f>
        <x:v>-0.04563834544135918</x:v>
      </x:c>
    </x:row>
    <x:row r="12">
      <x:c r="A12" s="68" t="n">
        <x:v>11</x:v>
      </x:c>
      <x:c r="B12" s="68" t="str">
        <x:v>2024/25</x:v>
      </x:c>
      <x:c r="C12" s="68" t="str">
        <x:v>CL</x:v>
      </x:c>
      <x:c r="D12" s="68" t="n">
        <x:v>5</x:v>
      </x:c>
      <x:c r="E12" s="68" t="n">
        <x:v>13</x:v>
      </x:c>
      <x:c r="F12" s="68" t="str">
        <x:v>Bologna</x:v>
      </x:c>
      <x:c r="G12" s="68" t="str">
        <x:v>Lille</x:v>
      </x:c>
      <x:c r="H12" s="68" t="n">
        <x:v>1</x:v>
      </x:c>
      <x:c r="I12" s="68" t="n">
        <x:v>2</x:v>
      </x:c>
      <x:c r="J12" s="68" t="str">
        <x:f>IF(H12&gt;I12,"H",IF(H12=I12,"D","A"))</x:f>
        <x:v>A</x:v>
      </x:c>
      <x:c r="K12" s="98" t="n">
        <x:v>30.9</x:v>
      </x:c>
      <x:c r="L12" s="98" t="n">
        <x:v>3.82</x:v>
      </x:c>
      <x:c r="M12" s="98" t="n">
        <x:v>1.42</x:v>
      </x:c>
      <x:c r="N12" s="98" t="n">
        <x:f>(1/K12)/(1/K12+1/L12+1/M12)</x:f>
        <x:v>0.03241536413203267</x:v>
      </x:c>
      <x:c r="O12" s="98" t="n">
        <x:f>(1/L12)/(1/K12+1/L12+1/M12)</x:f>
        <x:v>0.2622080501779606</x:v>
      </x:c>
      <x:c r="P12" s="98" t="n">
        <x:f>(1/M12)/(1/K12+1/L12+1/M12)</x:f>
        <x:v>0.7053765856900067</x:v>
      </x:c>
      <x:c r="Q12" s="68" t="str">
        <x:f>IF(N12=MAX(N12:P12),"H",IF(O12=MAX(N12:P12),"D","A"))</x:f>
        <x:v>A</x:v>
      </x:c>
      <x:c r="R12" s="68" t="n">
        <x:f>--(Q12=J12)</x:f>
        <x:v>1</x:v>
      </x:c>
      <x:c r="S12" s="98" t="n">
        <x:f>(N12-IF(J12="H",1,0))^2+(O12-IF(J12="D",1,0))^2+(P12-IF(J12="A",1,0))^2</x:f>
        <x:v>0.15660677366961814</x:v>
      </x:c>
      <x:c r="T12" s="98" t="n">
        <x:f>-LN(IF(J12="H",N12,IF(J12="D",O12,P12)))</x:f>
        <x:v>0.34902345468542634</x:v>
      </x:c>
      <x:c r="U12" s="98" t="n">
        <x:f>((N12-IF(J12="H",1,0))^2+(N12+O12-IF(OR(J12="H",J12="D"),1,0))^2)/2</x:f>
        <x:v>0.043926856045745116</x:v>
      </x:c>
      <x:c r="V12" s="98" t="n">
        <x:v>2.4</x:v>
      </x:c>
      <x:c r="W12" s="98" t="n">
        <x:v>3.3</x:v>
      </x:c>
      <x:c r="X12" s="98" t="n">
        <x:v>2.95</x:v>
      </x:c>
      <x:c r="Y12" s="98" t="n">
        <x:f>(1/V12)/(1/V12+1/W12+1/X12)</x:f>
        <x:v>0.39357186173438446</x:v>
      </x:c>
      <x:c r="Z12" s="98" t="n">
        <x:f>(1/W12)/(1/V12+1/W12+1/X12)</x:f>
        <x:v>0.2862340812613705</x:v>
      </x:c>
      <x:c r="AA12" s="98" t="n">
        <x:f>(1/X12)/(1/V12+1/W12+1/X12)</x:f>
        <x:v>0.32019405700424497</x:v>
      </x:c>
      <x:c r="AB12" s="98" t="str">
        <x:f>IF(Y12=MAX(Y12:AA12),"H",IF(Z12=MAX(Y12:AA12),"D","A"))</x:f>
        <x:v>H</x:v>
      </x:c>
      <x:c r="AC12" s="98" t="n">
        <x:f>--(AB12=J12)</x:f>
        <x:v>0</x:v>
      </x:c>
      <x:c r="AD12" s="98" t="n">
        <x:f>(Y12-IF(J12="H",1,0))^2+(Z12-IF(J12="D",1,0))^2+(AA12-IF(J12="A",1,0))^2</x:f>
        <x:v>0.6989648797569581</x:v>
      </x:c>
      <x:c r="AE12" s="98" t="n">
        <x:f>-LN(IF(J12="H",Y12,IF(J12="D",Z12,AA12)))</x:f>
        <x:v>1.1388280388533376</x:v>
      </x:c>
      <x:c r="AF12" s="98" t="n">
        <x:f>((Y12-IF(J12="H",1,0))^2+(Y12+Z12-IF(OR(J12="H",J12="D"),1,0))^2)/2</x:f>
        <x:v>0.30851746524070855</x:v>
      </x:c>
      <x:c r="AG12" s="98" t="n">
        <x:f>R12-AC12</x:f>
        <x:v>1</x:v>
      </x:c>
      <x:c r="AH12" s="98" t="n">
        <x:f>S12-AD12</x:f>
        <x:v>-0.5423581060873399</x:v>
      </x:c>
      <x:c r="AI12" s="98" t="n">
        <x:f>T12-AE12</x:f>
        <x:v>-0.7898045841679113</x:v>
      </x:c>
      <x:c r="AJ12" s="98" t="n">
        <x:f>U12-AF12</x:f>
        <x:v>-0.26459060919496347</x:v>
      </x:c>
    </x:row>
    <x:row r="13">
      <x:c r="A13" s="68" t="n">
        <x:v>12</x:v>
      </x:c>
      <x:c r="B13" s="68" t="str">
        <x:v>2024/25</x:v>
      </x:c>
      <x:c r="C13" s="68" t="str">
        <x:v>CL</x:v>
      </x:c>
      <x:c r="D13" s="68" t="n">
        <x:v>5</x:v>
      </x:c>
      <x:c r="E13" s="68" t="n">
        <x:v>14</x:v>
      </x:c>
      <x:c r="F13" s="68" t="str">
        <x:v>Aston Villa</x:v>
      </x:c>
      <x:c r="G13" s="68" t="str">
        <x:v>Juventus</x:v>
      </x:c>
      <x:c r="H13" s="68" t="n">
        <x:v>0</x:v>
      </x:c>
      <x:c r="I13" s="68" t="n">
        <x:v>0</x:v>
      </x:c>
      <x:c r="J13" s="68" t="str">
        <x:f>IF(H13&gt;I13,"H",IF(H13=I13,"D","A"))</x:f>
        <x:v>D</x:v>
      </x:c>
      <x:c r="K13" s="98" t="n">
        <x:v>10.3</x:v>
      </x:c>
      <x:c r="L13" s="98" t="n">
        <x:v>2.15</x:v>
      </x:c>
      <x:c r="M13" s="98" t="n">
        <x:v>2.29</x:v>
      </x:c>
      <x:c r="N13" s="98" t="n">
        <x:f>(1/K13)/(1/K13+1/L13+1/M13)</x:f>
        <x:v>0.09719576353999072</x:v>
      </x:c>
      <x:c r="O13" s="98" t="n">
        <x:f>(1/L13)/(1/K13+1/L13+1/M13)</x:f>
        <x:v>0.4656355183543741</x:v>
      </x:c>
      <x:c r="P13" s="98" t="n">
        <x:f>(1/M13)/(1/K13+1/L13+1/M13)</x:f>
        <x:v>0.4371687181056351</x:v>
      </x:c>
      <x:c r="Q13" s="68" t="str">
        <x:f>IF(N13=MAX(N13:P13),"H",IF(O13=MAX(N13:P13),"D","A"))</x:f>
        <x:v>D</x:v>
      </x:c>
      <x:c r="R13" s="68" t="n">
        <x:f>--(Q13=J13)</x:f>
        <x:v>1</x:v>
      </x:c>
      <x:c r="S13" s="98" t="n">
        <x:f>(N13-IF(J13="H",1,0))^2+(O13-IF(J13="D",1,0))^2+(P13-IF(J13="A",1,0))^2</x:f>
        <x:v>0.4861089037846445</x:v>
      </x:c>
      <x:c r="T13" s="98" t="n">
        <x:f>-LN(IF(J13="H",N13,IF(J13="D",O13,P13)))</x:f>
        <x:v>0.7643521003490973</x:v>
      </x:c>
      <x:c r="U13" s="98" t="n">
        <x:f>((N13-IF(J13="H",1,0))^2+(N13+O13-IF(OR(J13="H",J13="D"),1,0))^2)/2</x:f>
        <x:v>0.10028175227012306</x:v>
      </x:c>
      <x:c r="V13" s="98" t="n">
        <x:v>2.3</x:v>
      </x:c>
      <x:c r="W13" s="98" t="n">
        <x:v>3.25</x:v>
      </x:c>
      <x:c r="X13" s="98" t="n">
        <x:v>3.1</x:v>
      </x:c>
      <x:c r="Y13" s="98" t="n">
        <x:f>(1/V13)/(1/V13+1/W13+1/X13)</x:f>
        <x:v>0.40822528363047</x:v>
      </x:c>
      <x:c r="Z13" s="98" t="n">
        <x:f>(1/W13)/(1/V13+1/W13+1/X13)</x:f>
        <x:v>0.28889789303079416</x:v>
      </x:c>
      <x:c r="AA13" s="98" t="n">
        <x:f>(1/X13)/(1/V13+1/W13+1/X13)</x:f>
        <x:v>0.3028768233387358</x:v>
      </x:c>
      <x:c r="AB13" s="98" t="str">
        <x:f>IF(Y13=MAX(Y13:AA13),"H",IF(Z13=MAX(Y13:AA13),"D","A"))</x:f>
        <x:v>H</x:v>
      </x:c>
      <x:c r="AC13" s="98" t="n">
        <x:f>--(AB13=J13)</x:f>
        <x:v>0</x:v>
      </x:c>
      <x:c r="AD13" s="98" t="n">
        <x:f>(Y13-IF(J13="H",1,0))^2+(Z13-IF(J13="D",1,0))^2+(AA13-IF(J13="A",1,0))^2</x:f>
        <x:v>0.7640484588469854</x:v>
      </x:c>
      <x:c r="AE13" s="98" t="n">
        <x:f>-LN(IF(J13="H",Y13,IF(J13="D",Z13,AA13)))</x:f>
        <x:v>1.2416819646109825</x:v>
      </x:c>
      <x:c r="AF13" s="98" t="n">
        <x:f>((Y13-IF(J13="H",1,0))^2+(Y13+Z13-IF(OR(J13="H",J13="D"),1,0))^2)/2</x:f>
        <x:v>0.1291911261554707</x:v>
      </x:c>
      <x:c r="AG13" s="98" t="n">
        <x:f>R13-AC13</x:f>
        <x:v>1</x:v>
      </x:c>
      <x:c r="AH13" s="98" t="n">
        <x:f>S13-AD13</x:f>
        <x:v>-0.27793955506234086</x:v>
      </x:c>
      <x:c r="AI13" s="98" t="n">
        <x:f>T13-AE13</x:f>
        <x:v>-0.4773298642618852</x:v>
      </x:c>
      <x:c r="AJ13" s="98" t="n">
        <x:f>U13-AF13</x:f>
        <x:v>-0.028909373885347645</x:v>
      </x:c>
    </x:row>
    <x:row r="14">
      <x:c r="A14" s="68" t="n">
        <x:v>13</x:v>
      </x:c>
      <x:c r="B14" s="68" t="str">
        <x:v>2024/25</x:v>
      </x:c>
      <x:c r="C14" s="68" t="str">
        <x:v>CL</x:v>
      </x:c>
      <x:c r="D14" s="68" t="n">
        <x:v>5</x:v>
      </x:c>
      <x:c r="E14" s="68" t="n">
        <x:v>15</x:v>
      </x:c>
      <x:c r="F14" s="68" t="str">
        <x:v>Liverpool</x:v>
      </x:c>
      <x:c r="G14" s="68" t="str">
        <x:v>Real</x:v>
      </x:c>
      <x:c r="H14" s="68" t="n">
        <x:v>2</x:v>
      </x:c>
      <x:c r="I14" s="68" t="n">
        <x:v>0</x:v>
      </x:c>
      <x:c r="J14" s="68" t="str">
        <x:f>IF(H14&gt;I14,"H",IF(H14=I14,"D","A"))</x:f>
        <x:v>H</x:v>
      </x:c>
      <x:c r="K14" s="98" t="n">
        <x:v>1.26</x:v>
      </x:c>
      <x:c r="L14" s="98" t="n">
        <x:v>7.13</x:v>
      </x:c>
      <x:c r="M14" s="98" t="n">
        <x:v>14.4</x:v>
      </x:c>
      <x:c r="N14" s="98" t="n">
        <x:f>(1/K14)/(1/K14+1/L14+1/M14)</x:f>
        <x:v>0.7910027596344524</x:v>
      </x:c>
      <x:c r="O14" s="98" t="n">
        <x:f>(1/L14)/(1/K14+1/L14+1/M14)</x:f>
        <x:v>0.13978449889753297</x:v>
      </x:c>
      <x:c r="P14" s="98" t="n">
        <x:f>(1/M14)/(1/K14+1/L14+1/M14)</x:f>
        <x:v>0.0692127414680146</x:v>
      </x:c>
      <x:c r="Q14" s="68" t="str">
        <x:f>IF(N14=MAX(N14:P14),"H",IF(O14=MAX(N14:P14),"D","A"))</x:f>
        <x:v>H</x:v>
      </x:c>
      <x:c r="R14" s="68" t="n">
        <x:f>--(Q14=J14)</x:f>
        <x:v>1</x:v>
      </x:c>
      <x:c r="S14" s="98" t="n">
        <x:f>(N14-IF(J14="H",1,0))^2+(O14-IF(J14="D",1,0))^2+(P14-IF(J14="A",1,0))^2</x:f>
        <x:v>0.06800995619396709</x:v>
      </x:c>
      <x:c r="T14" s="98" t="n">
        <x:f>-LN(IF(J14="H",N14,IF(J14="D",O14,P14)))</x:f>
        <x:v>0.23445382242859372</x:v>
      </x:c>
      <x:c r="U14" s="98" t="n">
        <x:f>((N14-IF(J14="H",1,0))^2+(N14+O14-IF(OR(J14="H",J14="D"),1,0))^2)/2</x:f>
        <x:v>0.024235125030966347</x:v>
      </x:c>
      <x:c r="V14" s="98" t="n">
        <x:v>1.9</x:v>
      </x:c>
      <x:c r="W14" s="98" t="n">
        <x:v>3.8</x:v>
      </x:c>
      <x:c r="X14" s="98" t="n">
        <x:v>3.7</x:v>
      </x:c>
      <x:c r="Y14" s="98" t="n">
        <x:f>(1/V14)/(1/V14+1/W14+1/X14)</x:f>
        <x:v>0.4966442953020134</x:v>
      </x:c>
      <x:c r="Z14" s="98" t="n">
        <x:f>(1/W14)/(1/V14+1/W14+1/X14)</x:f>
        <x:v>0.2483221476510067</x:v>
      </x:c>
      <x:c r="AA14" s="98" t="n">
        <x:f>(1/X14)/(1/V14+1/W14+1/X14)</x:f>
        <x:v>0.25503355704697983</x:v>
      </x:c>
      <x:c r="AB14" s="98" t="str">
        <x:f>IF(Y14=MAX(Y14:AA14),"H",IF(Z14=MAX(Y14:AA14),"D","A"))</x:f>
        <x:v>H</x:v>
      </x:c>
      <x:c r="AC14" s="98" t="n">
        <x:f>--(AB14=J14)</x:f>
        <x:v>1</x:v>
      </x:c>
      <x:c r="AD14" s="98" t="n">
        <x:f>(Y14-IF(J14="H",1,0))^2+(Z14-IF(J14="D",1,0))^2+(AA14-IF(J14="A",1,0))^2</x:f>
        <x:v>0.3800729696860502</x:v>
      </x:c>
      <x:c r="AE14" s="98" t="n">
        <x:f>-LN(IF(J14="H",Y14,IF(J14="D",Z14,AA14)))</x:f>
        <x:v>0.6998812127412893</x:v>
      </x:c>
      <x:c r="AF14" s="98" t="n">
        <x:f>((Y14-IF(J14="H",1,0))^2+(Y14+Z14-IF(OR(J14="H",J14="D"),1,0))^2)/2</x:f>
        <x:v>0.1592045403360209</x:v>
      </x:c>
      <x:c r="AG14" s="98" t="n">
        <x:f>R14-AC14</x:f>
        <x:v>0</x:v>
      </x:c>
      <x:c r="AH14" s="98" t="n">
        <x:f>S14-AD14</x:f>
        <x:v>-0.3120630134920831</x:v>
      </x:c>
      <x:c r="AI14" s="98" t="n">
        <x:f>T14-AE14</x:f>
        <x:v>-0.46542739031269564</x:v>
      </x:c>
      <x:c r="AJ14" s="98" t="n">
        <x:f>U14-AF14</x:f>
        <x:v>-0.13496941530505457</x:v>
      </x:c>
    </x:row>
    <x:row r="15">
      <x:c r="A15" s="68" t="n">
        <x:v>14</x:v>
      </x:c>
      <x:c r="B15" s="68" t="str">
        <x:v>2024/25</x:v>
      </x:c>
      <x:c r="C15" s="68" t="str">
        <x:v>EL</x:v>
      </x:c>
      <x:c r="D15" s="68" t="n">
        <x:v>5</x:v>
      </x:c>
      <x:c r="E15" s="68" t="n">
        <x:v>16</x:v>
      </x:c>
      <x:c r="F15" s="68" t="str">
        <x:v>Tottenham</x:v>
      </x:c>
      <x:c r="G15" s="68" t="str">
        <x:v>Roma</x:v>
      </x:c>
      <x:c r="H15" s="68" t="n">
        <x:v>2</x:v>
      </x:c>
      <x:c r="I15" s="68" t="n">
        <x:v>2</x:v>
      </x:c>
      <x:c r="J15" s="68" t="str">
        <x:f>IF(H15&gt;I15,"H",IF(H15=I15,"D","A"))</x:f>
        <x:v>D</x:v>
      </x:c>
      <x:c r="K15" s="98" t="n">
        <x:v>1.48</x:v>
      </x:c>
      <x:c r="L15" s="98" t="n">
        <x:v>4.46</x:v>
      </x:c>
      <x:c r="M15" s="98" t="n">
        <x:v>9.84</x:v>
      </x:c>
      <x:c r="N15" s="98" t="n">
        <x:f>(1/K15)/(1/K15+1/L15+1/M15)</x:f>
        <x:v>0.6746522696247833</x:v>
      </x:c>
      <x:c r="O15" s="98" t="n">
        <x:f>(1/L15)/(1/K15+1/L15+1/M15)</x:f>
        <x:v>0.22387564104140792</x:v>
      </x:c>
      <x:c r="P15" s="98" t="n">
        <x:f>(1/M15)/(1/K15+1/L15+1/M15)</x:f>
        <x:v>0.10147208933380887</x:v>
      </x:c>
      <x:c r="Q15" s="68" t="str">
        <x:f>IF(N15=MAX(N15:P15),"H",IF(O15=MAX(N15:P15),"D","A"))</x:f>
        <x:v>H</x:v>
      </x:c>
      <x:c r="R15" s="68" t="n">
        <x:f>--(Q15=J15)</x:f>
        <x:v>0</x:v>
      </x:c>
      <x:c r="S15" s="98" t="n">
        <x:f>(N15-IF(J15="H",1,0))^2+(O15-IF(J15="D",1,0))^2+(P15-IF(J15="A",1,0))^2</x:f>
        <x:v>1.0678212903925253</x:v>
      </x:c>
      <x:c r="T15" s="98" t="n">
        <x:f>-LN(IF(J15="H",N15,IF(J15="D",O15,P15)))</x:f>
        <x:v>1.4966645552154874</x:v>
      </x:c>
      <x:c r="U15" s="98" t="n">
        <x:f>((N15-IF(J15="H",1,0))^2+(N15+O15-IF(OR(J15="H",J15="D"),1,0))^2)/2</x:f>
        <x:v>0.23272613491181987</x:v>
      </x:c>
      <x:c r="V15" s="98" t="n">
        <x:v>1.73</x:v>
      </x:c>
      <x:c r="W15" s="98" t="n">
        <x:v>4.2</x:v>
      </x:c>
      <x:c r="X15" s="98" t="n">
        <x:v>4.2</x:v>
      </x:c>
      <x:c r="Y15" s="98" t="n">
        <x:f>(1/V15)/(1/V15+1/W15+1/X15)</x:f>
        <x:v>0.5483028720626633</x:v>
      </x:c>
      <x:c r="Z15" s="98" t="n">
        <x:f>(1/W15)/(1/V15+1/W15+1/X15)</x:f>
        <x:v>0.2258485639686684</x:v>
      </x:c>
      <x:c r="AA15" s="98" t="n">
        <x:f>(1/X15)/(1/V15+1/W15+1/X15)</x:f>
        <x:v>0.2258485639686684</x:v>
      </x:c>
      <x:c r="AB15" s="98" t="str">
        <x:f>IF(Y15=MAX(Y15:AA15),"H",IF(Z15=MAX(Y15:AA15),"D","A"))</x:f>
        <x:v>H</x:v>
      </x:c>
      <x:c r="AC15" s="98" t="n">
        <x:f>--(AB15=J15)</x:f>
        <x:v>0</x:v>
      </x:c>
      <x:c r="AD15" s="98" t="n">
        <x:f>(Y15-IF(J15="H",1,0))^2+(Z15-IF(J15="D",1,0))^2+(AA15-IF(J15="A",1,0))^2</x:f>
        <x:v>0.9509540592682479</x:v>
      </x:c>
      <x:c r="AE15" s="98" t="n">
        <x:f>-LN(IF(J15="H",Y15,IF(J15="D",Z15,AA15)))</x:f>
        <x:v>1.4878905752428124</x:v>
      </x:c>
      <x:c r="AF15" s="98" t="n">
        <x:f>((Y15-IF(J15="H",1,0))^2+(Y15+Z15-IF(OR(J15="H",J15="D"),1,0))^2)/2</x:f>
        <x:v>0.17582180667943748</x:v>
      </x:c>
      <x:c r="AG15" s="98" t="n">
        <x:f>R15-AC15</x:f>
        <x:v>0</x:v>
      </x:c>
      <x:c r="AH15" s="98" t="n">
        <x:f>S15-AD15</x:f>
        <x:v>0.11686723112427733</x:v>
      </x:c>
      <x:c r="AI15" s="98" t="n">
        <x:f>T15-AE15</x:f>
        <x:v>0.008773979972674928</x:v>
      </x:c>
      <x:c r="AJ15" s="98" t="n">
        <x:f>U15-AF15</x:f>
        <x:v>0.056904328232382395</x:v>
      </x:c>
    </x:row>
    <x:row r="16">
      <x:c r="A16" s="68" t="n">
        <x:v>15</x:v>
      </x:c>
      <x:c r="B16" s="68" t="str">
        <x:v>2024/25</x:v>
      </x:c>
      <x:c r="C16" s="68" t="str">
        <x:v>CL</x:v>
      </x:c>
      <x:c r="D16" s="68" t="n">
        <x:v>6</x:v>
      </x:c>
      <x:c r="E16" s="68" t="n">
        <x:v>18</x:v>
      </x:c>
      <x:c r="F16" s="68" t="str">
        <x:v>Girona</x:v>
      </x:c>
      <x:c r="G16" s="68" t="str">
        <x:v>Liverpool</x:v>
      </x:c>
      <x:c r="H16" s="68" t="n">
        <x:v>0</x:v>
      </x:c>
      <x:c r="I16" s="68" t="n">
        <x:v>1</x:v>
      </x:c>
      <x:c r="J16" s="68" t="str">
        <x:f>IF(H16&gt;I16,"H",IF(H16=I16,"D","A"))</x:f>
        <x:v>A</x:v>
      </x:c>
      <x:c r="K16" s="98" t="n">
        <x:v>13.4</x:v>
      </x:c>
      <x:c r="L16" s="98" t="n">
        <x:v>28.8</x:v>
      </x:c>
      <x:c r="M16" s="98" t="n">
        <x:v>1.12</x:v>
      </x:c>
      <x:c r="N16" s="98" t="n">
        <x:f>(1/K16)/(1/K16+1/L16+1/M16)</x:f>
        <x:v>0.07446258402895767</x:v>
      </x:c>
      <x:c r="O16" s="98" t="n">
        <x:f>(1/L16)/(1/K16+1/L16+1/M16)</x:f>
        <x:v>0.03464578562458447</x:v>
      </x:c>
      <x:c r="P16" s="98" t="n">
        <x:f>(1/M16)/(1/K16+1/L16+1/M16)</x:f>
        <x:v>0.8908916303464578</x:v>
      </x:c>
      <x:c r="Q16" s="68" t="str">
        <x:f>IF(N16=MAX(N16:P16),"H",IF(O16=MAX(N16:P16),"D","A"))</x:f>
        <x:v>A</x:v>
      </x:c>
      <x:c r="R16" s="68" t="n">
        <x:f>--(Q16=J16)</x:f>
        <x:v>1</x:v>
      </x:c>
      <x:c r="S16" s="98" t="n">
        <x:f>(N16-IF(J16="H",1,0))^2+(O16-IF(J16="D",1,0))^2+(P16-IF(J16="A",1,0))^2</x:f>
        <x:v>0.018649643210268255</x:v>
      </x:c>
      <x:c r="T16" s="98" t="n">
        <x:f>-LN(IF(J16="H",N16,IF(J16="D",O16,P16)))</x:f>
        <x:v>0.11553248590460984</x:v>
      </x:c>
      <x:c r="U16" s="98" t="n">
        <x:f>((N16-IF(J16="H",1,0))^2+(N16+O16-IF(OR(J16="H",J16="D"),1,0))^2)/2</x:f>
        <x:v>0.008724656374361789</x:v>
      </x:c>
      <x:c r="V16" s="98" t="n">
        <x:v>6.25</x:v>
      </x:c>
      <x:c r="W16" s="98" t="n">
        <x:v>4.75</x:v>
      </x:c>
      <x:c r="X16" s="98" t="n">
        <x:v>1.46</x:v>
      </x:c>
      <x:c r="Y16" s="98" t="n">
        <x:f>(1/V16)/(1/V16+1/W16+1/X16)</x:f>
        <x:v>0.15159298322312695</x:v>
      </x:c>
      <x:c r="Z16" s="98" t="n">
        <x:f>(1/W16)/(1/V16+1/W16+1/X16)</x:f>
        <x:v>0.19946445160937756</x:v>
      </x:c>
      <x:c r="AA16" s="98" t="n">
        <x:f>(1/X16)/(1/V16+1/W16+1/X16)</x:f>
        <x:v>0.6489425651674955</x:v>
      </x:c>
      <x:c r="AB16" s="98" t="str">
        <x:f>IF(Y16=MAX(Y16:AA16),"H",IF(Z16=MAX(Y16:AA16),"D","A"))</x:f>
        <x:v>A</x:v>
      </x:c>
      <x:c r="AC16" s="98" t="n">
        <x:f>--(AB16=J16)</x:f>
        <x:v>1</x:v>
      </x:c>
      <x:c r="AD16" s="98" t="n">
        <x:f>(Y16-IF(J16="H",1,0))^2+(Z16-IF(J16="D",1,0))^2+(AA16-IF(J16="A",1,0))^2</x:f>
        <x:v>0.1860078225694951</x:v>
      </x:c>
      <x:c r="AE16" s="98" t="n">
        <x:f>-LN(IF(J16="H",Y16,IF(J16="D",Z16,AA16)))</x:f>
        <x:v>0.4324110636248452</x:v>
      </x:c>
      <x:c r="AF16" s="98" t="n">
        <x:f>((Y16-IF(J16="H",1,0))^2+(Y16+Z16-IF(OR(J16="H",J16="D"),1,0))^2)/2</x:f>
        <x:v>0.0731108775568327</x:v>
      </x:c>
      <x:c r="AG16" s="98" t="n">
        <x:f>R16-AC16</x:f>
        <x:v>0</x:v>
      </x:c>
      <x:c r="AH16" s="98" t="n">
        <x:f>S16-AD16</x:f>
        <x:v>-0.16735817935922687</x:v>
      </x:c>
      <x:c r="AI16" s="98" t="n">
        <x:f>T16-AE16</x:f>
        <x:v>-0.31687857772023537</x:v>
      </x:c>
      <x:c r="AJ16" s="98" t="n">
        <x:f>U16-AF16</x:f>
        <x:v>-0.0643862211824709</x:v>
      </x:c>
    </x:row>
    <x:row r="17">
      <x:c r="A17" s="68" t="n">
        <x:v>16</x:v>
      </x:c>
      <x:c r="B17" s="68" t="str">
        <x:v>2024/25</x:v>
      </x:c>
      <x:c r="C17" s="68" t="str">
        <x:v>CL</x:v>
      </x:c>
      <x:c r="D17" s="68" t="n">
        <x:v>6</x:v>
      </x:c>
      <x:c r="E17" s="68" t="n">
        <x:v>19</x:v>
      </x:c>
      <x:c r="F17" s="68" t="str">
        <x:v>Leverkusen</x:v>
      </x:c>
      <x:c r="G17" s="68" t="str">
        <x:v>Inter</x:v>
      </x:c>
      <x:c r="H17" s="68" t="n">
        <x:v>1</x:v>
      </x:c>
      <x:c r="I17" s="68" t="n">
        <x:v>0</x:v>
      </x:c>
      <x:c r="J17" s="68" t="str">
        <x:f>IF(H17&gt;I17,"H",IF(H17=I17,"D","A"))</x:f>
        <x:v>H</x:v>
      </x:c>
      <x:c r="K17" s="98" t="n">
        <x:v>8.36</x:v>
      </x:c>
      <x:c r="L17" s="98" t="n">
        <x:v>4.46</x:v>
      </x:c>
      <x:c r="M17" s="98" t="n">
        <x:v>1.52</x:v>
      </x:c>
      <x:c r="N17" s="98" t="n">
        <x:f>(1/K17)/(1/K17+1/L17+1/M17)</x:f>
        <x:v>0.11941097724230254</x:v>
      </x:c>
      <x:c r="O17" s="98" t="n">
        <x:f>(1/L17)/(1/K17+1/L17+1/M17)</x:f>
        <x:v>0.22382864792503346</x:v>
      </x:c>
      <x:c r="P17" s="98" t="n">
        <x:f>(1/M17)/(1/K17+1/L17+1/M17)</x:f>
        <x:v>0.6567603748326639</x:v>
      </x:c>
      <x:c r="Q17" s="68" t="str">
        <x:f>IF(N17=MAX(N17:P17),"H",IF(O17=MAX(N17:P17),"D","A"))</x:f>
        <x:v>A</x:v>
      </x:c>
      <x:c r="R17" s="68" t="n">
        <x:f>--(Q17=J17)</x:f>
        <x:v>0</x:v>
      </x:c>
      <x:c r="S17" s="98" t="n">
        <x:f>(N17-IF(J17="H",1,0))^2+(O17-IF(J17="D",1,0))^2+(P17-IF(J17="A",1,0))^2</x:f>
        <x:v>1.2568704805836464</x:v>
      </x:c>
      <x:c r="T17" s="98" t="n">
        <x:f>-LN(IF(J17="H",N17,IF(J17="D",O17,P17)))</x:f>
        <x:v>2.1251841455468536</x:v>
      </x:c>
      <x:c r="U17" s="98" t="n">
        <x:f>((N17-IF(J17="H",1,0))^2+(N17+O17-IF(OR(J17="H",J17="D"),1,0))^2)/2</x:f>
        <x:v>0.603385608475849</x:v>
      </x:c>
      <x:c r="V17" s="98" t="n">
        <x:v>2.25</x:v>
      </x:c>
      <x:c r="W17" s="98" t="n">
        <x:v>3.5</x:v>
      </x:c>
      <x:c r="X17" s="98" t="n">
        <x:v>3</x:v>
      </x:c>
      <x:c r="Y17" s="98" t="n">
        <x:f>(1/V17)/(1/V17+1/W17+1/X17)</x:f>
        <x:v>0.417910447761194</x:v>
      </x:c>
      <x:c r="Z17" s="98" t="n">
        <x:f>(1/W17)/(1/V17+1/W17+1/X17)</x:f>
        <x:v>0.26865671641791045</x:v>
      </x:c>
      <x:c r="AA17" s="98" t="n">
        <x:f>(1/X17)/(1/V17+1/W17+1/X17)</x:f>
        <x:v>0.3134328358208955</x:v>
      </x:c>
      <x:c r="AB17" s="98" t="str">
        <x:f>IF(Y17=MAX(Y17:AA17),"H",IF(Z17=MAX(Y17:AA17),"D","A"))</x:f>
        <x:v>H</x:v>
      </x:c>
      <x:c r="AC17" s="98" t="n">
        <x:f>--(AB17=J17)</x:f>
        <x:v>1</x:v>
      </x:c>
      <x:c r="AD17" s="98" t="n">
        <x:f>(Y17-IF(J17="H",1,0))^2+(Z17-IF(J17="D",1,0))^2+(AA17-IF(J17="A",1,0))^2</x:f>
        <x:v>0.5092448206727557</x:v>
      </x:c>
      <x:c r="AE17" s="98" t="n">
        <x:f>-LN(IF(J17="H",Y17,IF(J17="D",Z17,AA17)))</x:f>
        <x:v>0.8724881092157621</x:v>
      </x:c>
      <x:c r="AF17" s="98" t="n">
        <x:f>((Y17-IF(J17="H",1,0))^2+(Y17+Z17-IF(OR(J17="H",J17="D"),1,0))^2)/2</x:f>
        <x:v>0.21853419469815105</x:v>
      </x:c>
      <x:c r="AG17" s="98" t="n">
        <x:f>R17-AC17</x:f>
        <x:v>-1</x:v>
      </x:c>
      <x:c r="AH17" s="98" t="n">
        <x:f>S17-AD17</x:f>
        <x:v>0.7476256599108907</x:v>
      </x:c>
      <x:c r="AI17" s="98" t="n">
        <x:f>T17-AE17</x:f>
        <x:v>1.2526960363310915</x:v>
      </x:c>
      <x:c r="AJ17" s="98" t="n">
        <x:f>U17-AF17</x:f>
        <x:v>0.38485141377769794</x:v>
      </x:c>
    </x:row>
    <x:row r="18">
      <x:c r="A18" s="68" t="n">
        <x:v>17</x:v>
      </x:c>
      <x:c r="B18" s="68" t="str">
        <x:v>2024/25</x:v>
      </x:c>
      <x:c r="C18" s="68" t="str">
        <x:v>CL</x:v>
      </x:c>
      <x:c r="D18" s="68" t="n">
        <x:v>6</x:v>
      </x:c>
      <x:c r="E18" s="68" t="n">
        <x:v>20</x:v>
      </x:c>
      <x:c r="F18" s="68" t="str">
        <x:v>RB Leipzig</x:v>
      </x:c>
      <x:c r="G18" s="68" t="str">
        <x:v>Aston Villa</x:v>
      </x:c>
      <x:c r="H18" s="68" t="n">
        <x:v>2</x:v>
      </x:c>
      <x:c r="I18" s="68" t="n">
        <x:v>3</x:v>
      </x:c>
      <x:c r="J18" s="68" t="str">
        <x:f>IF(H18&gt;I18,"H",IF(H18=I18,"D","A"))</x:f>
        <x:v>A</x:v>
      </x:c>
      <x:c r="K18" s="98" t="n">
        <x:v>5.34</x:v>
      </x:c>
      <x:c r="L18" s="98" t="n">
        <x:v>4.08</x:v>
      </x:c>
      <x:c r="M18" s="98" t="n">
        <x:v>1.76</x:v>
      </x:c>
      <x:c r="N18" s="98" t="n">
        <x:f>(1/K18)/(1/K18+1/L18+1/M18)</x:f>
        <x:v>0.18716376829726009</x:v>
      </x:c>
      <x:c r="O18" s="98" t="n">
        <x:f>(1/L18)/(1/K18+1/L18+1/M18)</x:f>
        <x:v>0.24496434380082566</x:v>
      </x:c>
      <x:c r="P18" s="98" t="n">
        <x:f>(1/M18)/(1/K18+1/L18+1/M18)</x:f>
        <x:v>0.5678718879019141</x:v>
      </x:c>
      <x:c r="Q18" s="68" t="str">
        <x:f>IF(N18=MAX(N18:P18),"H",IF(O18=MAX(N18:P18),"D","A"))</x:f>
        <x:v>A</x:v>
      </x:c>
      <x:c r="R18" s="68" t="n">
        <x:f>--(Q18=J18)</x:f>
        <x:v>1</x:v>
      </x:c>
      <x:c r="S18" s="98" t="n">
        <x:f>(N18-IF(J18="H",1,0))^2+(O18-IF(J18="D",1,0))^2+(P18-IF(J18="A",1,0))^2</x:f>
        <x:v>0.28177251116245544</x:v>
      </x:c>
      <x:c r="T18" s="98" t="n">
        <x:f>-LN(IF(J18="H",N18,IF(J18="D",O18,P18)))</x:f>
        <x:v>0.5658594351695535</x:v>
      </x:c>
      <x:c r="U18" s="98" t="n">
        <x:f>((N18-IF(J18="H",1,0))^2+(N18+O18-IF(OR(J18="H",J18="D"),1,0))^2)/2</x:f>
        <x:v>0.11088249071434311</x:v>
      </x:c>
      <x:c r="V18" s="98" t="n">
        <x:v>2.55</x:v>
      </x:c>
      <x:c r="W18" s="98" t="n">
        <x:v>3.6</x:v>
      </x:c>
      <x:c r="X18" s="98" t="n">
        <x:v>2.55</x:v>
      </x:c>
      <x:c r="Y18" s="98" t="n">
        <x:f>(1/V18)/(1/V18+1/W18+1/X18)</x:f>
        <x:v>0.3692307692307692</x:v>
      </x:c>
      <x:c r="Z18" s="98" t="n">
        <x:f>(1/W18)/(1/V18+1/W18+1/X18)</x:f>
        <x:v>0.2615384615384615</x:v>
      </x:c>
      <x:c r="AA18" s="98" t="n">
        <x:f>(1/X18)/(1/V18+1/W18+1/X18)</x:f>
        <x:v>0.3692307692307692</x:v>
      </x:c>
      <x:c r="AB18" s="98" t="str">
        <x:f>IF(Y18=MAX(Y18:AA18),"H",IF(Z18=MAX(Y18:AA18),"D","A"))</x:f>
        <x:v>H</x:v>
      </x:c>
      <x:c r="AC18" s="98" t="n">
        <x:f>--(AB18=J18)</x:f>
        <x:v>0</x:v>
      </x:c>
      <x:c r="AD18" s="98" t="n">
        <x:f>(Y18-IF(J18="H",1,0))^2+(Z18-IF(J18="D",1,0))^2+(AA18-IF(J18="A",1,0))^2</x:f>
        <x:v>0.6026035502958579</x:v>
      </x:c>
      <x:c r="AE18" s="98" t="n">
        <x:f>-LN(IF(J18="H",Y18,IF(J18="D",Z18,AA18)))</x:f>
        <x:v>0.9963334395476916</x:v>
      </x:c>
      <x:c r="AF18" s="98" t="n">
        <x:f>((Y18-IF(J18="H",1,0))^2+(Y18+Z18-IF(OR(J18="H",J18="D"),1,0))^2)/2</x:f>
        <x:v>0.26710059171597633</x:v>
      </x:c>
      <x:c r="AG18" s="98" t="n">
        <x:f>R18-AC18</x:f>
        <x:v>1</x:v>
      </x:c>
      <x:c r="AH18" s="98" t="n">
        <x:f>S18-AD18</x:f>
        <x:v>-0.32083103913340244</x:v>
      </x:c>
      <x:c r="AI18" s="98" t="n">
        <x:f>T18-AE18</x:f>
        <x:v>-0.4304740043781381</x:v>
      </x:c>
      <x:c r="AJ18" s="98" t="n">
        <x:f>U18-AF18</x:f>
        <x:v>-0.15621810100163322</x:v>
      </x:c>
    </x:row>
    <x:row r="19">
      <x:c r="A19" s="68" t="n">
        <x:v>18</x:v>
      </x:c>
      <x:c r="B19" s="68" t="str">
        <x:v>2024/25</x:v>
      </x:c>
      <x:c r="C19" s="68" t="str">
        <x:v>CL</x:v>
      </x:c>
      <x:c r="D19" s="68" t="n">
        <x:v>6</x:v>
      </x:c>
      <x:c r="E19" s="68" t="n">
        <x:v>21</x:v>
      </x:c>
      <x:c r="F19" s="68" t="str">
        <x:v>Atalanta</x:v>
      </x:c>
      <x:c r="G19" s="68" t="str">
        <x:v>Real Madrid</x:v>
      </x:c>
      <x:c r="H19" s="68" t="n">
        <x:v>2</x:v>
      </x:c>
      <x:c r="I19" s="68" t="n">
        <x:v>3</x:v>
      </x:c>
      <x:c r="J19" s="68" t="str">
        <x:f>IF(H19&gt;I19,"H",IF(H19=I19,"D","A"))</x:f>
        <x:v>A</x:v>
      </x:c>
      <x:c r="K19" s="98" t="n">
        <x:v>1.94</x:v>
      </x:c>
      <x:c r="L19" s="98" t="n">
        <x:v>6.08</x:v>
      </x:c>
      <x:c r="M19" s="98" t="n">
        <x:v>3.13</x:v>
      </x:c>
      <x:c r="N19" s="98" t="n">
        <x:f>(1/K19)/(1/K19+1/L19+1/M19)</x:f>
        <x:v>0.5157597471935996</x:v>
      </x:c>
      <x:c r="O19" s="98" t="n">
        <x:f>(1/L19)/(1/K19+1/L19+1/M19)</x:f>
        <x:v>0.1645680772295367</x:v>
      </x:c>
      <x:c r="P19" s="98" t="n">
        <x:f>(1/M19)/(1/K19+1/L19+1/M19)</x:f>
        <x:v>0.3196721755768636</x:v>
      </x:c>
      <x:c r="Q19" s="68" t="str">
        <x:f>IF(N19=MAX(N19:P19),"H",IF(O19=MAX(N19:P19),"D","A"))</x:f>
        <x:v>H</x:v>
      </x:c>
      <x:c r="R19" s="68" t="n">
        <x:f>--(Q19=J19)</x:f>
        <x:v>0</x:v>
      </x:c>
      <x:c r="S19" s="98" t="n">
        <x:f>(N19-IF(J19="H",1,0))^2+(O19-IF(J19="D",1,0))^2+(P19-IF(J19="A",1,0))^2</x:f>
        <x:v>0.7559367175525504</x:v>
      </x:c>
      <x:c r="T19" s="98" t="n">
        <x:f>-LN(IF(J19="H",N19,IF(J19="D",O19,P19)))</x:f>
        <x:v>1.1404592596195848</x:v>
      </x:c>
      <x:c r="U19" s="98" t="n">
        <x:f>((N19-IF(J19="H",1,0))^2+(N19+O19-IF(OR(J19="H",J19="D"),1,0))^2)/2</x:f>
        <x:v>0.36442703275476185</x:v>
      </x:c>
      <x:c r="V19" s="98" t="n">
        <x:v>2.65</x:v>
      </x:c>
      <x:c r="W19" s="98" t="n">
        <x:v>3.6</x:v>
      </x:c>
      <x:c r="X19" s="98" t="n">
        <x:v>2.45</x:v>
      </x:c>
      <x:c r="Y19" s="98" t="n">
        <x:f>(1/V19)/(1/V19+1/W19+1/X19)</x:f>
        <x:v>0.35489387385574894</x:v>
      </x:c>
      <x:c r="Z19" s="98" t="n">
        <x:f>(1/W19)/(1/V19+1/W19+1/X19)</x:f>
        <x:v>0.2612413238104818</x:v>
      </x:c>
      <x:c r="AA19" s="98" t="n">
        <x:f>(1/X19)/(1/V19+1/W19+1/X19)</x:f>
        <x:v>0.3838648023337692</x:v>
      </x:c>
      <x:c r="AB19" s="98" t="str">
        <x:f>IF(Y19=MAX(Y19:AA19),"H",IF(Z19=MAX(Y19:AA19),"D","A"))</x:f>
        <x:v>A</x:v>
      </x:c>
      <x:c r="AC19" s="98" t="n">
        <x:f>--(AB19=J19)</x:f>
        <x:v>1</x:v>
      </x:c>
      <x:c r="AD19" s="98" t="n">
        <x:f>(Y19-IF(J19="H",1,0))^2+(Z19-IF(J19="D",1,0))^2+(AA19-IF(J19="A",1,0))^2</x:f>
        <x:v>0.5738192727697986</x:v>
      </x:c>
      <x:c r="AE19" s="98" t="n">
        <x:f>-LN(IF(J19="H",Y19,IF(J19="D",Z19,AA19)))</x:f>
        <x:v>0.9574648656439682</x:v>
      </x:c>
      <x:c r="AF19" s="98" t="n">
        <x:f>((Y19-IF(J19="H",1,0))^2+(Y19+Z19-IF(OR(J19="H",J19="D"),1,0))^2)/2</x:f>
        <x:v>0.2527861217517728</x:v>
      </x:c>
      <x:c r="AG19" s="98" t="n">
        <x:f>R19-AC19</x:f>
        <x:v>-1</x:v>
      </x:c>
      <x:c r="AH19" s="98" t="n">
        <x:f>S19-AD19</x:f>
        <x:v>0.18211744478275183</x:v>
      </x:c>
      <x:c r="AI19" s="98" t="n">
        <x:f>T19-AE19</x:f>
        <x:v>0.18299439397561668</x:v>
      </x:c>
      <x:c r="AJ19" s="98" t="n">
        <x:f>U19-AF19</x:f>
        <x:v>0.11164091100298906</x:v>
      </x:c>
    </x:row>
    <x:row r="20">
      <x:c r="A20" s="68" t="n">
        <x:v>19</x:v>
      </x:c>
      <x:c r="B20" s="68" t="str">
        <x:v>2024/25</x:v>
      </x:c>
      <x:c r="C20" s="68" t="str">
        <x:v>CL</x:v>
      </x:c>
      <x:c r="D20" s="68" t="n">
        <x:v>6</x:v>
      </x:c>
      <x:c r="E20" s="68" t="n">
        <x:v>22</x:v>
      </x:c>
      <x:c r="F20" s="68" t="str">
        <x:v>Juventus</x:v>
      </x:c>
      <x:c r="G20" s="68" t="str">
        <x:v>Man City</x:v>
      </x:c>
      <x:c r="H20" s="68" t="n">
        <x:v>2</x:v>
      </x:c>
      <x:c r="I20" s="68" t="n">
        <x:v>0</x:v>
      </x:c>
      <x:c r="J20" s="68" t="str">
        <x:f>IF(H20&gt;I20,"H",IF(H20=I20,"D","A"))</x:f>
        <x:v>H</x:v>
      </x:c>
      <x:c r="K20" s="98" t="n">
        <x:v>5.58</x:v>
      </x:c>
      <x:c r="L20" s="98" t="n">
        <x:v>1.81</x:v>
      </x:c>
      <x:c r="M20" s="98" t="n">
        <x:v>3.73</x:v>
      </x:c>
      <x:c r="N20" s="98" t="n">
        <x:f>(1/K20)/(1/K20+1/L20+1/M20)</x:f>
        <x:v>0.1792483638439379</x:v>
      </x:c>
      <x:c r="O20" s="98" t="n">
        <x:f>(1/L20)/(1/K20+1/L20+1/M20)</x:f>
        <x:v>0.5525999283144606</x:v>
      </x:c>
      <x:c r="P20" s="98" t="n">
        <x:f>(1/M20)/(1/K20+1/L20+1/M20)</x:f>
        <x:v>0.2681517078416015</x:v>
      </x:c>
      <x:c r="Q20" s="68" t="str">
        <x:f>IF(N20=MAX(N20:P20),"H",IF(O20=MAX(N20:P20),"D","A"))</x:f>
        <x:v>D</x:v>
      </x:c>
      <x:c r="R20" s="68" t="n">
        <x:f>--(Q20=J20)</x:f>
        <x:v>0</x:v>
      </x:c>
      <x:c r="S20" s="98" t="n">
        <x:f>(N20-IF(J20="H",1,0))^2+(O20-IF(J20="D",1,0))^2+(P20-IF(J20="A",1,0))^2</x:f>
        <x:v>1.0509052674443675</x:v>
      </x:c>
      <x:c r="T20" s="98" t="n">
        <x:f>-LN(IF(J20="H",N20,IF(J20="D",O20,P20)))</x:f>
        <x:v>1.7189829273324178</x:v>
      </x:c>
      <x:c r="U20" s="98" t="n">
        <x:f>((N20-IF(J20="H",1,0))^2+(N20+O20-IF(OR(J20="H",J20="D"),1,0))^2)/2</x:f>
        <x:v>0.3727692933356102</x:v>
      </x:c>
      <x:c r="V20" s="98" t="n">
        <x:v>4.1</x:v>
      </x:c>
      <x:c r="W20" s="98" t="n">
        <x:v>3.5</x:v>
      </x:c>
      <x:c r="X20" s="98" t="n">
        <x:v>1.9</x:v>
      </x:c>
      <x:c r="Y20" s="98" t="n">
        <x:f>(1/V20)/(1/V20+1/W20+1/X20)</x:f>
        <x:v>0.23098298020145888</x:v>
      </x:c>
      <x:c r="Z20" s="98" t="n">
        <x:f>(1/W20)/(1/V20+1/W20+1/X20)</x:f>
        <x:v>0.2705800625217089</x:v>
      </x:c>
      <x:c r="AA20" s="98" t="n">
        <x:f>(1/X20)/(1/V20+1/W20+1/X20)</x:f>
        <x:v>0.49843695727683224</x:v>
      </x:c>
      <x:c r="AB20" s="98" t="str">
        <x:f>IF(Y20=MAX(Y20:AA20),"H",IF(Z20=MAX(Y20:AA20),"D","A"))</x:f>
        <x:v>A</x:v>
      </x:c>
      <x:c r="AC20" s="98" t="n">
        <x:f>--(AB20=J20)</x:f>
        <x:v>0</x:v>
      </x:c>
      <x:c r="AD20" s="98" t="n">
        <x:f>(Y20-IF(J20="H",1,0))^2+(Z20-IF(J20="D",1,0))^2+(AA20-IF(J20="A",1,0))^2</x:f>
        <x:v>0.9130401473534684</x:v>
      </x:c>
      <x:c r="AE20" s="98" t="n">
        <x:f>-LN(IF(J20="H",Y20,IF(J20="D",Z20,AA20)))</x:f>
        <x:v>1.4654112499563214</x:v>
      </x:c>
      <x:c r="AF20" s="98" t="n">
        <x:f>((Y20-IF(J20="H",1,0))^2+(Y20+Z20-IF(OR(J20="H",J20="D"),1,0))^2)/2</x:f>
        <x:v>0.41991328855960824</x:v>
      </x:c>
      <x:c r="AG20" s="98" t="n">
        <x:f>R20-AC20</x:f>
        <x:v>0</x:v>
      </x:c>
      <x:c r="AH20" s="98" t="n">
        <x:f>S20-AD20</x:f>
        <x:v>0.13786512009089913</x:v>
      </x:c>
      <x:c r="AI20" s="98" t="n">
        <x:f>T20-AE20</x:f>
        <x:v>0.2535716773760963</x:v>
      </x:c>
      <x:c r="AJ20" s="98" t="n">
        <x:f>U20-AF20</x:f>
        <x:v>-0.047143995223998036</x:v>
      </x:c>
    </x:row>
    <x:row r="21">
      <x:c r="A21" s="68" t="n">
        <x:v>20</x:v>
      </x:c>
      <x:c r="B21" s="68" t="str">
        <x:v>2024/25</x:v>
      </x:c>
      <x:c r="C21" s="68" t="str">
        <x:v>CL</x:v>
      </x:c>
      <x:c r="D21" s="68" t="n">
        <x:v>6</x:v>
      </x:c>
      <x:c r="E21" s="68" t="n">
        <x:v>23</x:v>
      </x:c>
      <x:c r="F21" s="68" t="str">
        <x:v>Dortmund</x:v>
      </x:c>
      <x:c r="G21" s="68" t="str">
        <x:v>Barça</x:v>
      </x:c>
      <x:c r="H21" s="68" t="n">
        <x:v>2</x:v>
      </x:c>
      <x:c r="I21" s="68" t="n">
        <x:v>3</x:v>
      </x:c>
      <x:c r="J21" s="68" t="str">
        <x:f>IF(H21&gt;I21,"H",IF(H21=I21,"D","A"))</x:f>
        <x:v>A</x:v>
      </x:c>
      <x:c r="K21" s="98" t="n">
        <x:v>5.2</x:v>
      </x:c>
      <x:c r="L21" s="98" t="n">
        <x:v>7.66</x:v>
      </x:c>
      <x:c r="M21" s="98" t="n">
        <x:v>1.48</x:v>
      </x:c>
      <x:c r="N21" s="98" t="n">
        <x:f>(1/K21)/(1/K21+1/L21+1/M21)</x:f>
        <x:v>0.19259047852027017</x:v>
      </x:c>
      <x:c r="O21" s="98" t="n">
        <x:f>(1/L21)/(1/K21+1/L21+1/M21)</x:f>
        <x:v>0.13074027262472648</x:v>
      </x:c>
      <x:c r="P21" s="98" t="n">
        <x:f>(1/M21)/(1/K21+1/L21+1/M21)</x:f>
        <x:v>0.6766692488550033</x:v>
      </x:c>
      <x:c r="Q21" s="68" t="str">
        <x:f>IF(N21=MAX(N21:P21),"H",IF(O21=MAX(N21:P21),"D","A"))</x:f>
        <x:v>A</x:v>
      </x:c>
      <x:c r="R21" s="68" t="n">
        <x:f>--(Q21=J21)</x:f>
        <x:v>1</x:v>
      </x:c>
      <x:c r="S21" s="98" t="n">
        <x:f>(N21-IF(J21="H",1,0))^2+(O21-IF(J21="D",1,0))^2+(P21-IF(J21="A",1,0))^2</x:f>
        <x:v>0.1587268859386422</x:v>
      </x:c>
      <x:c r="T21" s="98" t="n">
        <x:f>-LN(IF(J21="H",N21,IF(J21="D",O21,P21)))</x:f>
        <x:v>0.39057267957981795</x:v>
      </x:c>
      <x:c r="U21" s="98" t="n">
        <x:f>((N21-IF(J21="H",1,0))^2+(N21+O21-IF(OR(J21="H",J21="D"),1,0))^2)/2</x:f>
        <x:v>0.0708169335263272</x:v>
      </x:c>
      <x:c r="V21" s="98" t="n">
        <x:v>3.3</x:v>
      </x:c>
      <x:c r="W21" s="98" t="n">
        <x:v>4</x:v>
      </x:c>
      <x:c r="X21" s="98" t="n">
        <x:v>1.98</x:v>
      </x:c>
      <x:c r="Y21" s="98" t="n">
        <x:f>(1/V21)/(1/V21+1/W21+1/X21)</x:f>
        <x:v>0.28639618138424827</x:v>
      </x:c>
      <x:c r="Z21" s="98" t="n">
        <x:f>(1/W21)/(1/V21+1/W21+1/X21)</x:f>
        <x:v>0.2362768496420048</x:v>
      </x:c>
      <x:c r="AA21" s="98" t="n">
        <x:f>(1/X21)/(1/V21+1/W21+1/X21)</x:f>
        <x:v>0.4773269689737471</x:v>
      </x:c>
      <x:c r="AB21" s="98" t="str">
        <x:f>IF(Y21=MAX(Y21:AA21),"H",IF(Z21=MAX(Y21:AA21),"D","A"))</x:f>
        <x:v>A</x:v>
      </x:c>
      <x:c r="AC21" s="98" t="n">
        <x:f>--(AB21=J21)</x:f>
        <x:v>1</x:v>
      </x:c>
      <x:c r="AD21" s="98" t="n">
        <x:f>(Y21-IF(J21="H",1,0))^2+(Z21-IF(J21="D",1,0))^2+(AA21-IF(J21="A",1,0))^2</x:f>
        <x:v>0.41103661975040007</x:v>
      </x:c>
      <x:c r="AE21" s="98" t="n">
        <x:f>-LN(IF(J21="H",Y21,IF(J21="D",Z21,AA21)))</x:f>
        <x:v>0.7395535533741009</x:v>
      </x:c>
      <x:c r="AF21" s="98" t="n">
        <x:f>((Y21-IF(J21="H",1,0))^2+(Y21+Z21-IF(OR(J21="H",J21="D"),1,0))^2)/2</x:f>
        <x:v>0.17760493503682487</x:v>
      </x:c>
      <x:c r="AG21" s="98" t="n">
        <x:f>R21-AC21</x:f>
        <x:v>0</x:v>
      </x:c>
      <x:c r="AH21" s="98" t="n">
        <x:f>S21-AD21</x:f>
        <x:v>-0.25230973381175786</x:v>
      </x:c>
      <x:c r="AI21" s="98" t="n">
        <x:f>T21-AE21</x:f>
        <x:v>-0.34898087379428294</x:v>
      </x:c>
      <x:c r="AJ21" s="98" t="n">
        <x:f>U21-AF21</x:f>
        <x:v>-0.10678800151049767</x:v>
      </x:c>
    </x:row>
    <x:row r="22">
      <x:c r="A22" s="68" t="n">
        <x:v>21</x:v>
      </x:c>
      <x:c r="B22" s="68" t="str">
        <x:v>2024/25</x:v>
      </x:c>
      <x:c r="C22" s="68" t="str">
        <x:v>CL</x:v>
      </x:c>
      <x:c r="D22" s="68" t="n">
        <x:v>6</x:v>
      </x:c>
      <x:c r="E22" s="68" t="n">
        <x:v>24</x:v>
      </x:c>
      <x:c r="F22" s="68" t="str">
        <x:v>Arsenal</x:v>
      </x:c>
      <x:c r="G22" s="68" t="str">
        <x:v>Monaco</x:v>
      </x:c>
      <x:c r="H22" s="68" t="n">
        <x:v>3</x:v>
      </x:c>
      <x:c r="I22" s="68" t="n">
        <x:v>0</x:v>
      </x:c>
      <x:c r="J22" s="68" t="str">
        <x:f>IF(H22&gt;I22,"H",IF(H22=I22,"D","A"))</x:f>
        <x:v>H</x:v>
      </x:c>
      <x:c r="K22" s="98" t="n">
        <x:v>1.36</x:v>
      </x:c>
      <x:c r="L22" s="98" t="n">
        <x:v>3.52</x:v>
      </x:c>
      <x:c r="M22" s="98" t="n">
        <x:v>100</x:v>
      </x:c>
      <x:c r="N22" s="98" t="n">
        <x:f>(1/K22)/(1/K22+1/L22+1/M22)</x:f>
        <x:v>0.7143042676433154</x:v>
      </x:c>
      <x:c r="O22" s="98" t="n">
        <x:f>(1/L22)/(1/K22+1/L22+1/M22)</x:f>
        <x:v>0.27598119431673557</x:v>
      </x:c>
      <x:c r="P22" s="98" t="n">
        <x:f>(1/M22)/(1/K22+1/L22+1/M22)</x:f>
        <x:v>0.009714538039949091</x:v>
      </x:c>
      <x:c r="Q22" s="68" t="str">
        <x:f>IF(N22=MAX(N22:P22),"H",IF(O22=MAX(N22:P22),"D","A"))</x:f>
        <x:v>H</x:v>
      </x:c>
      <x:c r="R22" s="68" t="n">
        <x:f>--(Q22=J22)</x:f>
        <x:v>1</x:v>
      </x:c>
      <x:c r="S22" s="98" t="n">
        <x:f>(N22-IF(J22="H",1,0))^2+(O22-IF(J22="D",1,0))^2+(P22-IF(J22="A",1,0))^2</x:f>
        <x:v>0.15788204335264372</x:v>
      </x:c>
      <x:c r="T22" s="98" t="n">
        <x:f>-LN(IF(J22="H",N22,IF(J22="D",O22,P22)))</x:f>
        <x:v>0.336446262257908</x:v>
      </x:c>
      <x:c r="U22" s="98" t="n">
        <x:f>((N22-IF(J22="H",1,0))^2+(N22+O22-IF(OR(J22="H",J22="D"),1,0))^2)/2</x:f>
        <x:v>0.04085821186807598</x:v>
      </x:c>
      <x:c r="V22" s="98" t="n">
        <x:v>1.29</x:v>
      </x:c>
      <x:c r="W22" s="98" t="n">
        <x:v>5.75</x:v>
      </x:c>
      <x:c r="X22" s="98" t="n">
        <x:v>10</x:v>
      </x:c>
      <x:c r="Y22" s="98" t="n">
        <x:f>(1/V22)/(1/V22+1/W22+1/X22)</x:f>
        <x:v>0.7389083432389886</x:v>
      </x:c>
      <x:c r="Z22" s="98" t="n">
        <x:f>(1/W22)/(1/V22+1/W22+1/X22)</x:f>
        <x:v>0.1657724804831818</x:v>
      </x:c>
      <x:c r="AA22" s="98" t="n">
        <x:f>(1/X22)/(1/V22+1/W22+1/X22)</x:f>
        <x:v>0.09531917627782954</x:v>
      </x:c>
      <x:c r="AB22" s="98" t="str">
        <x:f>IF(Y22=MAX(Y22:AA22),"H",IF(Z22=MAX(Y22:AA22),"D","A"))</x:f>
        <x:v>H</x:v>
      </x:c>
      <x:c r="AC22" s="98" t="n">
        <x:f>--(AB22=J22)</x:f>
        <x:v>1</x:v>
      </x:c>
      <x:c r="AD22" s="98" t="n">
        <x:f>(Y22-IF(J22="H",1,0))^2+(Z22-IF(J22="D",1,0))^2+(AA22-IF(J22="A",1,0))^2</x:f>
        <x:v>0.10473511388204063</x:v>
      </x:c>
      <x:c r="AE22" s="98" t="n">
        <x:f>-LN(IF(J22="H",Y22,IF(J22="D",Z22,AA22)))</x:f>
        <x:v>0.30258139381944016</x:v>
      </x:c>
      <x:c r="AF22" s="98" t="n">
        <x:f>((Y22-IF(J22="H",1,0))^2+(Y22+Z22-IF(OR(J22="H",J22="D"),1,0))^2)/2</x:f>
        <x:v>0.038627299298246875</x:v>
      </x:c>
      <x:c r="AG22" s="98" t="n">
        <x:f>R22-AC22</x:f>
        <x:v>0</x:v>
      </x:c>
      <x:c r="AH22" s="98" t="n">
        <x:f>S22-AD22</x:f>
        <x:v>0.053146929470603094</x:v>
      </x:c>
      <x:c r="AI22" s="98" t="n">
        <x:f>T22-AE22</x:f>
        <x:v>0.033864868438467866</x:v>
      </x:c>
      <x:c r="AJ22" s="98" t="n">
        <x:f>U22-AF22</x:f>
        <x:v>0.002230912569829102</x:v>
      </x:c>
    </x:row>
    <x:row r="23">
      <x:c r="A23" s="68" t="n">
        <x:v>22</x:v>
      </x:c>
      <x:c r="B23" s="68" t="str">
        <x:v>2024/25</x:v>
      </x:c>
      <x:c r="C23" s="68" t="str">
        <x:v>EL</x:v>
      </x:c>
      <x:c r="D23" s="68" t="n">
        <x:v>7</x:v>
      </x:c>
      <x:c r="E23" s="68" t="n">
        <x:v>25</x:v>
      </x:c>
      <x:c r="F23" s="68" t="str">
        <x:v>Lyon</x:v>
      </x:c>
      <x:c r="G23" s="68" t="str">
        <x:v>Frankfurt</x:v>
      </x:c>
      <x:c r="H23" s="68" t="n">
        <x:v>3</x:v>
      </x:c>
      <x:c r="I23" s="68" t="n">
        <x:v>2</x:v>
      </x:c>
      <x:c r="J23" s="68" t="str">
        <x:f>IF(H23&gt;I23,"H",IF(H23=I23,"D","A"))</x:f>
        <x:v>H</x:v>
      </x:c>
      <x:c r="K23" s="98" t="n">
        <x:v>2.69</x:v>
      </x:c>
      <x:c r="L23" s="98" t="n">
        <x:v>2.87</x:v>
      </x:c>
      <x:c r="M23" s="98" t="n">
        <x:v>3.58</x:v>
      </x:c>
      <x:c r="N23" s="98" t="n">
        <x:f>(1/K23)/(1/K23+1/L23+1/M23)</x:f>
        <x:v>0.37192987536696703</x:v>
      </x:c>
      <x:c r="O23" s="98" t="n">
        <x:f>(1/L23)/(1/K23+1/L23+1/M23)</x:f>
        <x:v>0.34860326297461364</x:v>
      </x:c>
      <x:c r="P23" s="98" t="n">
        <x:f>(1/M23)/(1/K23+1/L23+1/M23)</x:f>
        <x:v>0.27946686165841933</x:v>
      </x:c>
      <x:c r="Q23" s="68" t="str">
        <x:f>IF(N23=MAX(N23:P23),"H",IF(O23=MAX(N23:P23),"D","A"))</x:f>
        <x:v>H</x:v>
      </x:c>
      <x:c r="R23" s="68" t="n">
        <x:f>--(Q23=J23)</x:f>
        <x:v>1</x:v>
      </x:c>
      <x:c r="S23" s="98" t="n">
        <x:f>(N23-IF(J23="H",1,0))^2+(O23-IF(J23="D",1,0))^2+(P23-IF(J23="A",1,0))^2</x:f>
        <x:v>0.5940980431783073</x:v>
      </x:c>
      <x:c r="T23" s="98" t="n">
        <x:f>-LN(IF(J23="H",N23,IF(J23="D",O23,P23)))</x:f>
        <x:v>0.9890499495567285</x:v>
      </x:c>
      <x:c r="U23" s="98" t="n">
        <x:f>((N23-IF(J23="H",1,0))^2+(N23+O23-IF(OR(J23="H",J23="D"),1,0))^2)/2</x:f>
        <x:v>0.23628690411087977</x:v>
      </x:c>
      <x:c r="V23" s="98" t="n">
        <x:v>2.1</x:v>
      </x:c>
      <x:c r="W23" s="98" t="n">
        <x:v>3.7</x:v>
      </x:c>
      <x:c r="X23" s="98" t="n">
        <x:v>3.2</x:v>
      </x:c>
      <x:c r="Y23" s="98" t="n">
        <x:f>(1/V23)/(1/V23+1/W23+1/X23)</x:f>
        <x:v>0.449677174325864</x:v>
      </x:c>
      <x:c r="Z23" s="98" t="n">
        <x:f>(1/W23)/(1/V23+1/W23+1/X23)</x:f>
        <x:v>0.2552221800227877</x:v>
      </x:c>
      <x:c r="AA23" s="98" t="n">
        <x:f>(1/X23)/(1/V23+1/W23+1/X23)</x:f>
        <x:v>0.29510064565134825</x:v>
      </x:c>
      <x:c r="AB23" s="98" t="str">
        <x:f>IF(Y23=MAX(Y23:AA23),"H",IF(Z23=MAX(Y23:AA23),"D","A"))</x:f>
        <x:v>H</x:v>
      </x:c>
      <x:c r="AC23" s="98" t="n">
        <x:f>--(AB23=J23)</x:f>
        <x:v>1</x:v>
      </x:c>
      <x:c r="AD23" s="98" t="n">
        <x:f>(Y23-IF(J23="H",1,0))^2+(Z23-IF(J23="D",1,0))^2+(AA23-IF(J23="A",1,0))^2</x:f>
        <x:v>0.45507796469739226</x:v>
      </x:c>
      <x:c r="AE23" s="98" t="n">
        <x:f>-LN(IF(J23="H",Y23,IF(J23="D",Z23,AA23)))</x:f>
        <x:v>0.7992253440523585</x:v>
      </x:c>
      <x:c r="AF23" s="98" t="n">
        <x:f>((Y23-IF(J23="H",1,0))^2+(Y23+Z23-IF(OR(J23="H",J23="D"),1,0))^2)/2</x:f>
        <x:v>0.19496980176090403</x:v>
      </x:c>
      <x:c r="AG23" s="98" t="n">
        <x:f>R23-AC23</x:f>
        <x:v>0</x:v>
      </x:c>
      <x:c r="AH23" s="98" t="n">
        <x:f>S23-AD23</x:f>
        <x:v>0.13902007848091502</x:v>
      </x:c>
      <x:c r="AI23" s="98" t="n">
        <x:f>T23-AE23</x:f>
        <x:v>0.18982460550437008</x:v>
      </x:c>
      <x:c r="AJ23" s="98" t="n">
        <x:f>U23-AF23</x:f>
        <x:v>0.04131710234997574</x:v>
      </x:c>
    </x:row>
    <x:row r="24">
      <x:c r="A24" s="68" t="n">
        <x:v>23</x:v>
      </x:c>
      <x:c r="B24" s="68" t="str">
        <x:v>2024/25</x:v>
      </x:c>
      <x:c r="C24" s="68" t="str">
        <x:v>CL</x:v>
      </x:c>
      <x:c r="D24" s="68" t="n">
        <x:v>7</x:v>
      </x:c>
      <x:c r="E24" s="68" t="n">
        <x:v>26</x:v>
      </x:c>
      <x:c r="F24" s="68" t="str">
        <x:v>Monaco</x:v>
      </x:c>
      <x:c r="G24" s="68" t="str">
        <x:v>Aston Villa</x:v>
      </x:c>
      <x:c r="H24" s="68" t="n">
        <x:v>1</x:v>
      </x:c>
      <x:c r="I24" s="68" t="n">
        <x:v>0</x:v>
      </x:c>
      <x:c r="J24" s="68" t="str">
        <x:f>IF(H24&gt;I24,"H",IF(H24=I24,"D","A"))</x:f>
        <x:v>H</x:v>
      </x:c>
      <x:c r="K24" s="98" t="n">
        <x:v>4.3</x:v>
      </x:c>
      <x:c r="L24" s="98" t="n">
        <x:v>3.92</x:v>
      </x:c>
      <x:c r="M24" s="98" t="n">
        <x:v>1.95</x:v>
      </x:c>
      <x:c r="N24" s="98" t="n">
        <x:f>(1/K24)/(1/K24+1/L24+1/M24)</x:f>
        <x:v>0.23244640413562412</x:v>
      </x:c>
      <x:c r="O24" s="98" t="n">
        <x:f>(1/L24)/(1/K24+1/L24+1/M24)</x:f>
        <x:v>0.25497947392428155</x:v>
      </x:c>
      <x:c r="P24" s="98" t="n">
        <x:f>(1/M24)/(1/K24+1/L24+1/M24)</x:f>
        <x:v>0.5125741219400943</x:v>
      </x:c>
      <x:c r="Q24" s="68" t="str">
        <x:f>IF(N24=MAX(N24:P24),"H",IF(O24=MAX(N24:P24),"D","A"))</x:f>
        <x:v>A</x:v>
      </x:c>
      <x:c r="R24" s="68" t="n">
        <x:f>--(Q24=J24)</x:f>
        <x:v>0</x:v>
      </x:c>
      <x:c r="S24" s="98" t="n">
        <x:f>(N24-IF(J24="H",1,0))^2+(O24-IF(J24="D",1,0))^2+(P24-IF(J24="A",1,0))^2</x:f>
        <x:v>0.9168852851296957</x:v>
      </x:c>
      <x:c r="T24" s="98" t="n">
        <x:f>-LN(IF(J24="H",N24,IF(J24="D",O24,P24)))</x:f>
        <x:v>1.4590956003752877</x:v>
      </x:c>
      <x:c r="U24" s="98" t="n">
        <x:f>((N24-IF(J24="H",1,0))^2+(N24+O24-IF(OR(J24="H",J24="D"),1,0))^2)/2</x:f>
        <x:v>0.42593537650349617</x:v>
      </x:c>
      <x:c r="V24" s="98" t="n">
        <x:v>2.55</x:v>
      </x:c>
      <x:c r="W24" s="98" t="n">
        <x:v>3.5</x:v>
      </x:c>
      <x:c r="X24" s="98" t="n">
        <x:v>2.6</x:v>
      </x:c>
      <x:c r="Y24" s="98" t="n">
        <x:f>(1/V24)/(1/V24+1/W24+1/X24)</x:f>
        <x:v>0.36909349016426696</x:v>
      </x:c>
      <x:c r="Z24" s="98" t="n">
        <x:f>(1/W24)/(1/V24+1/W24+1/X24)</x:f>
        <x:v>0.26891097140539444</x:v>
      </x:c>
      <x:c r="AA24" s="98" t="n">
        <x:f>(1/X24)/(1/V24+1/W24+1/X24)</x:f>
        <x:v>0.36199553843033866</x:v>
      </x:c>
      <x:c r="AB24" s="98" t="str">
        <x:f>IF(Y24=MAX(Y24:AA24),"H",IF(Z24=MAX(Y24:AA24),"D","A"))</x:f>
        <x:v>H</x:v>
      </x:c>
      <x:c r="AC24" s="98" t="n">
        <x:f>--(AB24=J24)</x:f>
        <x:v>1</x:v>
      </x:c>
      <x:c r="AD24" s="98" t="n">
        <x:f>(Y24-IF(J24="H",1,0))^2+(Z24-IF(J24="D",1,0))^2+(AA24-IF(J24="A",1,0))^2</x:f>
        <x:v>0.6013969045387696</x:v>
      </x:c>
      <x:c r="AE24" s="98" t="n">
        <x:f>-LN(IF(J24="H",Y24,IF(J24="D",Z24,AA24)))</x:f>
        <x:v>0.9967053061532849</x:v>
      </x:c>
      <x:c r="AF24" s="98" t="n">
        <x:f>((Y24-IF(J24="H",1,0))^2+(Y24+Z24-IF(OR(J24="H",J24="D"),1,0))^2)/2</x:f>
        <x:v>0.26454189699828834</x:v>
      </x:c>
      <x:c r="AG24" s="98" t="n">
        <x:f>R24-AC24</x:f>
        <x:v>-1</x:v>
      </x:c>
      <x:c r="AH24" s="98" t="n">
        <x:f>S24-AD24</x:f>
        <x:v>0.3154883805909261</x:v>
      </x:c>
      <x:c r="AI24" s="98" t="n">
        <x:f>T24-AE24</x:f>
        <x:v>0.46239029422200284</x:v>
      </x:c>
      <x:c r="AJ24" s="98" t="n">
        <x:f>U24-AF24</x:f>
        <x:v>0.16139347950520783</x:v>
      </x:c>
    </x:row>
    <x:row r="25">
      <x:c r="A25" s="68" t="n">
        <x:v>24</x:v>
      </x:c>
      <x:c r="B25" s="68" t="str">
        <x:v>2024/25</x:v>
      </x:c>
      <x:c r="C25" s="68" t="str">
        <x:v>CL</x:v>
      </x:c>
      <x:c r="D25" s="68" t="n">
        <x:v>7</x:v>
      </x:c>
      <x:c r="E25" s="68" t="n">
        <x:v>27</x:v>
      </x:c>
      <x:c r="F25" s="68" t="str">
        <x:v>Liverpool</x:v>
      </x:c>
      <x:c r="G25" s="68" t="str">
        <x:v>Lille</x:v>
      </x:c>
      <x:c r="H25" s="68" t="n">
        <x:v>2</x:v>
      </x:c>
      <x:c r="I25" s="68" t="n">
        <x:v>1</x:v>
      </x:c>
      <x:c r="J25" s="68" t="str">
        <x:f>IF(H25&gt;I25,"H",IF(H25=I25,"D","A"))</x:f>
        <x:v>H</x:v>
      </x:c>
      <x:c r="K25" s="98" t="n">
        <x:v>1.59</x:v>
      </x:c>
      <x:c r="L25" s="98" t="n">
        <x:v>3.98</x:v>
      </x:c>
      <x:c r="M25" s="98" t="n">
        <x:v>8.39</x:v>
      </x:c>
      <x:c r="N25" s="98" t="n">
        <x:f>(1/K25)/(1/K25+1/L25+1/M25)</x:f>
        <x:v>0.6293231311427522</x:v>
      </x:c>
      <x:c r="O25" s="98" t="n">
        <x:f>(1/L25)/(1/K25+1/L25+1/M25)</x:f>
        <x:v>0.25141300967763214</x:v>
      </x:c>
      <x:c r="P25" s="98" t="n">
        <x:f>(1/M25)/(1/K25+1/L25+1/M25)</x:f>
        <x:v>0.11926385917961571</x:v>
      </x:c>
      <x:c r="Q25" s="68" t="str">
        <x:f>IF(N25=MAX(N25:P25),"H",IF(O25=MAX(N25:P25),"D","A"))</x:f>
        <x:v>H</x:v>
      </x:c>
      <x:c r="R25" s="68" t="n">
        <x:f>--(Q25=J25)</x:f>
        <x:v>1</x:v>
      </x:c>
      <x:c r="S25" s="98" t="n">
        <x:f>(N25-IF(J25="H",1,0))^2+(O25-IF(J25="D",1,0))^2+(P25-IF(J25="A",1,0))^2</x:f>
        <x:v>0.21483371064739368</x:v>
      </x:c>
      <x:c r="T25" s="98" t="n">
        <x:f>-LN(IF(J25="H",N25,IF(J25="D",O25,P25)))</x:f>
        <x:v>0.4631104321841172</x:v>
      </x:c>
      <x:c r="U25" s="98" t="n">
        <x:f>((N25-IF(J25="H",1,0))^2+(N25+O25-IF(OR(J25="H",J25="D"),1,0))^2)/2</x:f>
        <x:v>0.07581260460611426</x:v>
      </x:c>
      <x:c r="V25" s="98" t="n">
        <x:v>1.3</x:v>
      </x:c>
      <x:c r="W25" s="98" t="n">
        <x:v>5.75</x:v>
      </x:c>
      <x:c r="X25" s="98" t="n">
        <x:v>9.25</x:v>
      </x:c>
      <x:c r="Y25" s="98" t="n">
        <x:f>(1/V25)/(1/V25+1/W25+1/X25)</x:f>
        <x:v>0.7317282889079965</x:v>
      </x:c>
      <x:c r="Z25" s="98" t="n">
        <x:f>(1/W25)/(1/V25+1/W25+1/X25)</x:f>
        <x:v>0.16543422184006878</x:v>
      </x:c>
      <x:c r="AA25" s="98" t="n">
        <x:f>(1/X25)/(1/V25+1/W25+1/X25)</x:f>
        <x:v>0.10283748925193466</x:v>
      </x:c>
      <x:c r="AB25" s="98" t="str">
        <x:f>IF(Y25=MAX(Y25:AA25),"H",IF(Z25=MAX(Y25:AA25),"D","A"))</x:f>
        <x:v>H</x:v>
      </x:c>
      <x:c r="AC25" s="98" t="n">
        <x:f>--(AB25=J25)</x:f>
        <x:v>1</x:v>
      </x:c>
      <x:c r="AD25" s="98" t="n">
        <x:f>(Y25-IF(J25="H",1,0))^2+(Z25-IF(J25="D",1,0))^2+(AA25-IF(J25="A",1,0))^2</x:f>
        <x:v>0.10991374192370228</x:v>
      </x:c>
      <x:c r="AE25" s="98" t="n">
        <x:f>-LN(IF(J25="H",Y25,IF(J25="D",Z25,AA25)))</x:f>
        <x:v>0.31234602394529043</x:v>
      </x:c>
      <x:c r="AF25" s="98" t="n">
        <x:f>((Y25-IF(J25="H",1,0))^2+(Y25+Z25-IF(OR(J25="H",J25="D"),1,0))^2)/2</x:f>
        <x:v>0.04127263008393661</x:v>
      </x:c>
      <x:c r="AG25" s="98" t="n">
        <x:f>R25-AC25</x:f>
        <x:v>0</x:v>
      </x:c>
      <x:c r="AH25" s="98" t="n">
        <x:f>S25-AD25</x:f>
        <x:v>0.1049199687236914</x:v>
      </x:c>
      <x:c r="AI25" s="98" t="n">
        <x:f>T25-AE25</x:f>
        <x:v>0.15076440823882675</x:v>
      </x:c>
      <x:c r="AJ25" s="98" t="n">
        <x:f>U25-AF25</x:f>
        <x:v>0.03453997452217765</x:v>
      </x:c>
    </x:row>
    <x:row r="26">
      <x:c r="A26" s="68" t="n">
        <x:v>25</x:v>
      </x:c>
      <x:c r="B26" s="68" t="str">
        <x:v>2024/25</x:v>
      </x:c>
      <x:c r="C26" s="68" t="str">
        <x:v>CL</x:v>
      </x:c>
      <x:c r="D26" s="68" t="n">
        <x:v>7</x:v>
      </x:c>
      <x:c r="E26" s="68" t="n">
        <x:v>28</x:v>
      </x:c>
      <x:c r="F26" s="68" t="str">
        <x:v>Atleti</x:v>
      </x:c>
      <x:c r="G26" s="68" t="str">
        <x:v>Leverkusen</x:v>
      </x:c>
      <x:c r="H26" s="68" t="n">
        <x:v>2</x:v>
      </x:c>
      <x:c r="I26" s="68" t="n">
        <x:v>1</x:v>
      </x:c>
      <x:c r="J26" s="68" t="str">
        <x:f>IF(H26&gt;I26,"H",IF(H26=I26,"D","A"))</x:f>
        <x:v>H</x:v>
      </x:c>
      <x:c r="K26" s="98" t="n">
        <x:v>1.97</x:v>
      </x:c>
      <x:c r="L26" s="98" t="n">
        <x:v>3.47</x:v>
      </x:c>
      <x:c r="M26" s="98" t="n">
        <x:v>4.9</x:v>
      </x:c>
      <x:c r="N26" s="98" t="n">
        <x:f>(1/K26)/(1/K26+1/L26+1/M26)</x:f>
        <x:v>0.5076749900722264</x:v>
      </x:c>
      <x:c r="O26" s="98" t="n">
        <x:f>(1/L26)/(1/K26+1/L26+1/M26)</x:f>
        <x:v>0.2882189424905724</x:v>
      </x:c>
      <x:c r="P26" s="98" t="n">
        <x:f>(1/M26)/(1/K26+1/L26+1/M26)</x:f>
        <x:v>0.20410606743720122</x:v>
      </x:c>
      <x:c r="Q26" s="68" t="str">
        <x:f>IF(N26=MAX(N26:P26),"H",IF(O26=MAX(N26:P26),"D","A"))</x:f>
        <x:v>H</x:v>
      </x:c>
      <x:c r="R26" s="68" t="n">
        <x:f>--(Q26=J26)</x:f>
        <x:v>1</x:v>
      </x:c>
      <x:c r="S26" s="98" t="n">
        <x:f>(N26-IF(J26="H",1,0))^2+(O26-IF(J26="D",1,0))^2+(P26-IF(J26="A",1,0))^2</x:f>
        <x:v>0.3671133609754456</x:v>
      </x:c>
      <x:c r="T26" s="98" t="n">
        <x:f>-LN(IF(J26="H",N26,IF(J26="D",O26,P26)))</x:f>
        <x:v>0.6779138194747285</x:v>
      </x:c>
      <x:c r="U26" s="98" t="n">
        <x:f>((N26-IF(J26="H",1,0))^2+(N26+O26-IF(OR(J26="H",J26="D"),1,0))^2)/2</x:f>
        <x:v>0.14202160108253087</x:v>
      </x:c>
      <x:c r="V26" s="98" t="n">
        <x:v>2.4</x:v>
      </x:c>
      <x:c r="W26" s="98" t="n">
        <x:v>3.3</x:v>
      </x:c>
      <x:c r="X26" s="98" t="n">
        <x:v>2.87</x:v>
      </x:c>
      <x:c r="Y26" s="98" t="n">
        <x:f>(1/V26)/(1/V26+1/W26+1/X26)</x:f>
        <x:v>0.3900902014086247</x:v>
      </x:c>
      <x:c r="Z26" s="98" t="n">
        <x:f>(1/W26)/(1/V26+1/W26+1/X26)</x:f>
        <x:v>0.283701964660818</x:v>
      </x:c>
      <x:c r="AA26" s="98" t="n">
        <x:f>(1/X26)/(1/V26+1/W26+1/X26)</x:f>
        <x:v>0.32620783393055724</x:v>
      </x:c>
      <x:c r="AB26" s="98" t="str">
        <x:f>IF(Y26=MAX(Y26:AA26),"H",IF(Z26=MAX(Y26:AA26),"D","A"))</x:f>
        <x:v>H</x:v>
      </x:c>
      <x:c r="AC26" s="98" t="n">
        <x:f>--(AB26=J26)</x:f>
        <x:v>1</x:v>
      </x:c>
      <x:c r="AD26" s="98" t="n">
        <x:f>(Y26-IF(J26="H",1,0))^2+(Z26-IF(J26="D",1,0))^2+(AA26-IF(J26="A",1,0))^2</x:f>
        <x:v>0.5588883180878461</x:v>
      </x:c>
      <x:c r="AE26" s="98" t="n">
        <x:f>-LN(IF(J26="H",Y26,IF(J26="D",Z26,AA26)))</x:f>
        <x:v>0.9413772809377103</x:v>
      </x:c>
      <x:c r="AF26" s="98" t="n">
        <x:f>((Y26-IF(J26="H",1,0))^2+(Y26+Z26-IF(OR(J26="H",J26="D"),1,0))^2)/2</x:f>
        <x:v>0.239200756667719</x:v>
      </x:c>
      <x:c r="AG26" s="98" t="n">
        <x:f>R26-AC26</x:f>
        <x:v>0</x:v>
      </x:c>
      <x:c r="AH26" s="98" t="n">
        <x:f>S26-AD26</x:f>
        <x:v>-0.1917749571124005</x:v>
      </x:c>
      <x:c r="AI26" s="98" t="n">
        <x:f>T26-AE26</x:f>
        <x:v>-0.26346346146298183</x:v>
      </x:c>
      <x:c r="AJ26" s="98" t="n">
        <x:f>U26-AF26</x:f>
        <x:v>-0.09717915558518814</x:v>
      </x:c>
    </x:row>
    <x:row r="27">
      <x:c r="A27" s="68" t="n">
        <x:v>26</x:v>
      </x:c>
      <x:c r="B27" s="68" t="str">
        <x:v>2024/25</x:v>
      </x:c>
      <x:c r="C27" s="68" t="str">
        <x:v>CL</x:v>
      </x:c>
      <x:c r="D27" s="68" t="n">
        <x:v>7</x:v>
      </x:c>
      <x:c r="E27" s="68" t="n">
        <x:v>29</x:v>
      </x:c>
      <x:c r="F27" s="68" t="str">
        <x:v>Bologna</x:v>
      </x:c>
      <x:c r="G27" s="68" t="str">
        <x:v>Dortmund</x:v>
      </x:c>
      <x:c r="H27" s="68" t="n">
        <x:v>2</x:v>
      </x:c>
      <x:c r="I27" s="68" t="n">
        <x:v>1</x:v>
      </x:c>
      <x:c r="J27" s="68" t="str">
        <x:f>IF(H27&gt;I27,"H",IF(H27=I27,"D","A"))</x:f>
        <x:v>H</x:v>
      </x:c>
      <x:c r="K27" s="98" t="n">
        <x:v>1.74</x:v>
      </x:c>
      <x:c r="L27" s="98" t="n">
        <x:v>3.06</x:v>
      </x:c>
      <x:c r="M27" s="98" t="n">
        <x:v>10.3</x:v>
      </x:c>
      <x:c r="N27" s="98" t="n">
        <x:f>(1/K27)/(1/K27+1/L27+1/M27)</x:f>
        <x:v>0.575519863268839</x:v>
      </x:c>
      <x:c r="O27" s="98" t="n">
        <x:f>(1/L27)/(1/K27+1/L27+1/M27)</x:f>
        <x:v>0.3272563928391437</x:v>
      </x:c>
      <x:c r="P27" s="98" t="n">
        <x:f>(1/M27)/(1/K27+1/L27+1/M27)</x:f>
        <x:v>0.09722374389201745</x:v>
      </x:c>
      <x:c r="Q27" s="68" t="str">
        <x:f>IF(N27=MAX(N27:P27),"H",IF(O27=MAX(N27:P27),"D","A"))</x:f>
        <x:v>H</x:v>
      </x:c>
      <x:c r="R27" s="68" t="n">
        <x:f>--(Q27=J27)</x:f>
        <x:v>1</x:v>
      </x:c>
      <x:c r="S27" s="98" t="n">
        <x:f>(N27-IF(J27="H",1,0))^2+(O27-IF(J27="D",1,0))^2+(P27-IF(J27="A",1,0))^2</x:f>
        <x:v>0.29673258950977366</x:v>
      </x:c>
      <x:c r="T27" s="98" t="n">
        <x:f>-LN(IF(J27="H",N27,IF(J27="D",O27,P27)))</x:f>
        <x:v>0.5524815366133214</x:v>
      </x:c>
      <x:c r="U27" s="98" t="n">
        <x:f>((N27-IF(J27="H",1,0))^2+(N27+O27-IF(OR(J27="H",J27="D"),1,0))^2)/2</x:f>
        <x:v>0.09481792142784287</x:v>
      </x:c>
      <x:c r="V27" s="98" t="n">
        <x:v>3.25</x:v>
      </x:c>
      <x:c r="W27" s="98" t="n">
        <x:v>3.5</x:v>
      </x:c>
      <x:c r="X27" s="98" t="n">
        <x:v>2.15</x:v>
      </x:c>
      <x:c r="Y27" s="98" t="n">
        <x:f>(1/V27)/(1/V27+1/W27+1/X27)</x:f>
        <x:v>0.2906808305166586</x:v>
      </x:c>
      <x:c r="Z27" s="98" t="n">
        <x:f>(1/W27)/(1/V27+1/W27+1/X27)</x:f>
        <x:v>0.269917914051183</x:v>
      </x:c>
      <x:c r="AA27" s="98" t="n">
        <x:f>(1/X27)/(1/V27+1/W27+1/X27)</x:f>
        <x:v>0.43940125543215836</x:v>
      </x:c>
      <x:c r="AB27" s="98" t="str">
        <x:f>IF(Y27=MAX(Y27:AA27),"H",IF(Z27=MAX(Y27:AA27),"D","A"))</x:f>
        <x:v>A</x:v>
      </x:c>
      <x:c r="AC27" s="98" t="n">
        <x:f>--(AB27=J27)</x:f>
        <x:v>0</x:v>
      </x:c>
      <x:c r="AD27" s="98" t="n">
        <x:f>(Y27-IF(J27="H",1,0))^2+(Z27-IF(J27="D",1,0))^2+(AA27-IF(J27="A",1,0))^2</x:f>
        <x:v>0.7690628277976358</x:v>
      </x:c>
      <x:c r="AE27" s="98" t="n">
        <x:f>-LN(IF(J27="H",Y27,IF(J27="D",Z27,AA27)))</x:f>
        <x:v>1.2355294160867631</x:v>
      </x:c>
      <x:c r="AF27" s="98" t="n">
        <x:f>((Y27-IF(J27="H",1,0))^2+(Y27+Z27-IF(OR(J27="H",J27="D"),1,0))^2)/2</x:f>
        <x:v>0.348103573735947</x:v>
      </x:c>
      <x:c r="AG27" s="98" t="n">
        <x:f>R27-AC27</x:f>
        <x:v>1</x:v>
      </x:c>
      <x:c r="AH27" s="98" t="n">
        <x:f>S27-AD27</x:f>
        <x:v>-0.47233023828786214</x:v>
      </x:c>
      <x:c r="AI27" s="98" t="n">
        <x:f>T27-AE27</x:f>
        <x:v>-0.6830478794734417</x:v>
      </x:c>
      <x:c r="AJ27" s="98" t="n">
        <x:f>U27-AF27</x:f>
        <x:v>-0.2532856523081042</x:v>
      </x:c>
    </x:row>
    <x:row r="28">
      <x:c r="A28" s="68" t="n">
        <x:v>27</x:v>
      </x:c>
      <x:c r="B28" s="68" t="str">
        <x:v>2024/25</x:v>
      </x:c>
      <x:c r="C28" s="68" t="str">
        <x:v>CL</x:v>
      </x:c>
      <x:c r="D28" s="68" t="n">
        <x:v>7</x:v>
      </x:c>
      <x:c r="E28" s="68" t="n">
        <x:v>30</x:v>
      </x:c>
      <x:c r="F28" s="68" t="str">
        <x:v>AC Milan</x:v>
      </x:c>
      <x:c r="G28" s="68" t="str">
        <x:v>Girona</x:v>
      </x:c>
      <x:c r="H28" s="68" t="n">
        <x:v>1</x:v>
      </x:c>
      <x:c r="I28" s="68" t="n">
        <x:v>0</x:v>
      </x:c>
      <x:c r="J28" s="68" t="str">
        <x:f>IF(H28&gt;I28,"H",IF(H28=I28,"D","A"))</x:f>
        <x:v>H</x:v>
      </x:c>
      <x:c r="K28" s="98" t="n">
        <x:v>1.86</x:v>
      </x:c>
      <x:c r="L28" s="98" t="n">
        <x:v>3.31</x:v>
      </x:c>
      <x:c r="M28" s="98" t="n">
        <x:v>6.27</x:v>
      </x:c>
      <x:c r="N28" s="98" t="n">
        <x:f>(1/K28)/(1/K28+1/L28+1/M28)</x:f>
        <x:v>0.5380439432237993</x:v>
      </x:c>
      <x:c r="O28" s="98" t="n">
        <x:f>(1/L28)/(1/K28+1/L28+1/M28)</x:f>
        <x:v>0.3023449348629205</x:v>
      </x:c>
      <x:c r="P28" s="98" t="n">
        <x:f>(1/M28)/(1/K28+1/L28+1/M28)</x:f>
        <x:v>0.15961112191328022</x:v>
      </x:c>
      <x:c r="Q28" s="68" t="str">
        <x:f>IF(N28=MAX(N28:P28),"H",IF(O28=MAX(N28:P28),"D","A"))</x:f>
        <x:v>H</x:v>
      </x:c>
      <x:c r="R28" s="68" t="n">
        <x:f>--(Q28=J28)</x:f>
        <x:v>1</x:v>
      </x:c>
      <x:c r="S28" s="98" t="n">
        <x:f>(N28-IF(J28="H",1,0))^2+(O28-IF(J28="D",1,0))^2+(P28-IF(J28="A",1,0))^2</x:f>
        <x:v>0.33029156826789596</x:v>
      </x:c>
      <x:c r="T28" s="98" t="n">
        <x:f>-LN(IF(J28="H",N28,IF(J28="D",O28,P28)))</x:f>
        <x:v>0.619815043301243</x:v>
      </x:c>
      <x:c r="U28" s="98" t="n">
        <x:f>((N28-IF(J28="H",1,0))^2+(N28+O28-IF(OR(J28="H",J28="D"),1,0))^2)/2</x:f>
        <x:v>0.11943955431531615</x:v>
      </x:c>
      <x:c r="V28" s="98" t="n">
        <x:v>1.47</x:v>
      </x:c>
      <x:c r="W28" s="98" t="n">
        <x:v>4.6</x:v>
      </x:c>
      <x:c r="X28" s="98" t="n">
        <x:v>6.25</x:v>
      </x:c>
      <x:c r="Y28" s="98" t="n">
        <x:f>(1/V28)/(1/V28+1/W28+1/X28)</x:f>
        <x:v>0.6431839282318594</x:v>
      </x:c>
      <x:c r="Z28" s="98" t="n">
        <x:f>(1/W28)/(1/V28+1/W28+1/X28)</x:f>
        <x:v>0.2055392118480073</x:v>
      </x:c>
      <x:c r="AA28" s="98" t="n">
        <x:f>(1/X28)/(1/V28+1/W28+1/X28)</x:f>
        <x:v>0.15127685992013334</x:v>
      </x:c>
      <x:c r="AB28" s="98" t="str">
        <x:f>IF(Y28=MAX(Y28:AA28),"H",IF(Z28=MAX(Y28:AA28),"D","A"))</x:f>
        <x:v>H</x:v>
      </x:c>
      <x:c r="AC28" s="98" t="n">
        <x:f>--(AB28=J28)</x:f>
        <x:v>1</x:v>
      </x:c>
      <x:c r="AD28" s="98" t="n">
        <x:f>(Y28-IF(J28="H",1,0))^2+(Z28-IF(J28="D",1,0))^2+(AA28-IF(J28="A",1,0))^2</x:f>
        <x:v>0.1924487650264425</x:v>
      </x:c>
      <x:c r="AE28" s="98" t="n">
        <x:f>-LN(IF(J28="H",Y28,IF(J28="D",Z28,AA28)))</x:f>
        <x:v>0.44132454863127685</x:v>
      </x:c>
      <x:c r="AF28" s="98" t="n">
        <x:f>((Y28-IF(J28="H",1,0))^2+(Y28+Z28-IF(OR(J28="H",J28="D"),1,0))^2)/2</x:f>
        <x:v>0.07510119870967123</x:v>
      </x:c>
      <x:c r="AG28" s="98" t="n">
        <x:f>R28-AC28</x:f>
        <x:v>0</x:v>
      </x:c>
      <x:c r="AH28" s="98" t="n">
        <x:f>S28-AD28</x:f>
        <x:v>0.13784280324145345</x:v>
      </x:c>
      <x:c r="AI28" s="98" t="n">
        <x:f>T28-AE28</x:f>
        <x:v>0.1784904946699662</x:v>
      </x:c>
      <x:c r="AJ28" s="98" t="n">
        <x:f>U28-AF28</x:f>
        <x:v>0.04433835560564492</x:v>
      </x:c>
    </x:row>
    <x:row r="29">
      <x:c r="A29" s="68" t="n">
        <x:v>28</x:v>
      </x:c>
      <x:c r="B29" s="68" t="str">
        <x:v>2024/25</x:v>
      </x:c>
      <x:c r="C29" s="68" t="str">
        <x:v>CL</x:v>
      </x:c>
      <x:c r="D29" s="68" t="n">
        <x:v>7</x:v>
      </x:c>
      <x:c r="E29" s="68" t="n">
        <x:v>31</x:v>
      </x:c>
      <x:c r="F29" s="68" t="str">
        <x:v>PSG</x:v>
      </x:c>
      <x:c r="G29" s="68" t="str">
        <x:v>Man City</x:v>
      </x:c>
      <x:c r="H29" s="68" t="n">
        <x:v>4</x:v>
      </x:c>
      <x:c r="I29" s="68" t="n">
        <x:v>2</x:v>
      </x:c>
      <x:c r="J29" s="68" t="str">
        <x:f>IF(H29&gt;I29,"H",IF(H29=I29,"D","A"))</x:f>
        <x:v>H</x:v>
      </x:c>
      <x:c r="K29" s="98" t="n">
        <x:v>1.98</x:v>
      </x:c>
      <x:c r="L29" s="98" t="n">
        <x:v>3.97</x:v>
      </x:c>
      <x:c r="M29" s="98" t="n">
        <x:v>4.09</x:v>
      </x:c>
      <x:c r="N29" s="98" t="n">
        <x:f>(1/K29)/(1/K29+1/L29+1/M29)</x:f>
        <x:v>0.5043250580039197</x:v>
      </x:c>
      <x:c r="O29" s="98" t="n">
        <x:f>(1/L29)/(1/K29+1/L29+1/M29)</x:f>
        <x:v>0.25152735890371813</x:v>
      </x:c>
      <x:c r="P29" s="98" t="n">
        <x:f>(1/M29)/(1/K29+1/L29+1/M29)</x:f>
        <x:v>0.24414758309236212</x:v>
      </x:c>
      <x:c r="Q29" s="68" t="str">
        <x:f>IF(N29=MAX(N29:P29),"H",IF(O29=MAX(N29:P29),"D","A"))</x:f>
        <x:v>H</x:v>
      </x:c>
      <x:c r="R29" s="68" t="n">
        <x:f>--(Q29=J29)</x:f>
        <x:v>1</x:v>
      </x:c>
      <x:c r="S29" s="98" t="n">
        <x:f>(N29-IF(J29="H",1,0))^2+(O29-IF(J29="D",1,0))^2+(P29-IF(J29="A",1,0))^2</x:f>
        <x:v>0.36856770272973927</x:v>
      </x:c>
      <x:c r="T29" s="98" t="n">
        <x:f>-LN(IF(J29="H",N29,IF(J29="D",O29,P29)))</x:f>
        <x:v>0.6845342624487522</x:v>
      </x:c>
      <x:c r="U29" s="98" t="n">
        <x:f>((N29-IF(J29="H",1,0))^2+(N29+O29-IF(OR(J29="H",J29="D"),1,0))^2)/2</x:f>
        <x:v>0.15265084522632974</x:v>
      </x:c>
      <x:c r="V29" s="98" t="n">
        <x:v>2.4</x:v>
      </x:c>
      <x:c r="W29" s="98" t="n">
        <x:v>3.75</x:v>
      </x:c>
      <x:c r="X29" s="98" t="n">
        <x:v>2.65</x:v>
      </x:c>
      <x:c r="Y29" s="98" t="n">
        <x:f>(1/V29)/(1/V29+1/W29+1/X29)</x:f>
        <x:v>0.3928253780017788</x:v>
      </x:c>
      <x:c r="Z29" s="98" t="n">
        <x:f>(1/W29)/(1/V29+1/W29+1/X29)</x:f>
        <x:v>0.2514082419211384</x:v>
      </x:c>
      <x:c r="AA29" s="98" t="n">
        <x:f>(1/X29)/(1/V29+1/W29+1/X29)</x:f>
        <x:v>0.35576638007708267</x:v>
      </x:c>
      <x:c r="AB29" s="98" t="str">
        <x:f>IF(Y29=MAX(Y29:AA29),"H",IF(Z29=MAX(Y29:AA29),"D","A"))</x:f>
        <x:v>H</x:v>
      </x:c>
      <x:c r="AC29" s="98" t="n">
        <x:f>--(AB29=J29)</x:f>
        <x:v>1</x:v>
      </x:c>
      <x:c r="AD29" s="98" t="n">
        <x:f>(Y29-IF(J29="H",1,0))^2+(Z29-IF(J29="D",1,0))^2+(AA29-IF(J29="A",1,0))^2</x:f>
        <x:v>0.5584368428977118</x:v>
      </x:c>
      <x:c r="AE29" s="98" t="n">
        <x:f>-LN(IF(J29="H",Y29,IF(J29="D",Z29,AA29)))</x:f>
        <x:v>0.9343900966413278</x:v>
      </x:c>
      <x:c r="AF29" s="98" t="n">
        <x:f>((Y29-IF(J29="H",1,0))^2+(Y29+Z29-IF(OR(J29="H",J29="D"),1,0))^2)/2</x:f>
        <x:v>0.24761536939591705</x:v>
      </x:c>
      <x:c r="AG29" s="98" t="n">
        <x:f>R29-AC29</x:f>
        <x:v>0</x:v>
      </x:c>
      <x:c r="AH29" s="98" t="n">
        <x:f>S29-AD29</x:f>
        <x:v>-0.18986914016797252</x:v>
      </x:c>
      <x:c r="AI29" s="98" t="n">
        <x:f>T29-AE29</x:f>
        <x:v>-0.24985583419257562</x:v>
      </x:c>
      <x:c r="AJ29" s="98" t="n">
        <x:f>U29-AF29</x:f>
        <x:v>-0.09496452416958731</x:v>
      </x:c>
    </x:row>
    <x:row r="30">
      <x:c r="A30" s="68" t="n">
        <x:v>29</x:v>
      </x:c>
      <x:c r="B30" s="68" t="str">
        <x:v>2024/25</x:v>
      </x:c>
      <x:c r="C30" s="68" t="str">
        <x:v>EL</x:v>
      </x:c>
      <x:c r="D30" s="68" t="n">
        <x:v>7</x:v>
      </x:c>
      <x:c r="E30" s="68" t="n">
        <x:v>32</x:v>
      </x:c>
      <x:c r="F30" s="68" t="str">
        <x:v>Hoffenheim</x:v>
      </x:c>
      <x:c r="G30" s="68" t="str">
        <x:v>Tottenham</x:v>
      </x:c>
      <x:c r="H30" s="68" t="n">
        <x:v>2</x:v>
      </x:c>
      <x:c r="I30" s="68" t="n">
        <x:v>3</x:v>
      </x:c>
      <x:c r="J30" s="68" t="str">
        <x:f>IF(H30&gt;I30,"H",IF(H30=I30,"D","A"))</x:f>
        <x:v>A</x:v>
      </x:c>
      <x:c r="K30" s="98" t="n">
        <x:v>4.41</x:v>
      </x:c>
      <x:c r="L30" s="98" t="n">
        <x:v>3.55</x:v>
      </x:c>
      <x:c r="M30" s="98" t="n">
        <x:v>2.03</x:v>
      </x:c>
      <x:c r="N30" s="98" t="n">
        <x:f>(1/K30)/(1/K30+1/L30+1/M30)</x:f>
        <x:v>0.22651763515148846</x:v>
      </x:c>
      <x:c r="O30" s="98" t="n">
        <x:f>(1/L30)/(1/K30+1/L30+1/M30)</x:f>
        <x:v>0.28139232986424345</x:v>
      </x:c>
      <x:c r="P30" s="98" t="n">
        <x:f>(1/M30)/(1/K30+1/L30+1/M30)</x:f>
        <x:v>0.4920900349842681</x:v>
      </x:c>
      <x:c r="Q30" s="68" t="str">
        <x:f>IF(N30=MAX(N30:P30),"H",IF(O30=MAX(N30:P30),"D","A"))</x:f>
        <x:v>A</x:v>
      </x:c>
      <x:c r="R30" s="68" t="n">
        <x:f>--(Q30=J30)</x:f>
        <x:v>1</x:v>
      </x:c>
      <x:c r="S30" s="98" t="n">
        <x:f>(N30-IF(J30="H",1,0))^2+(O30-IF(J30="D",1,0))^2+(P30-IF(J30="A",1,0))^2</x:f>
        <x:v>0.38846441490333206</x:v>
      </x:c>
      <x:c r="T30" s="98" t="n">
        <x:f>-LN(IF(J30="H",N30,IF(J30="D",O30,P30)))</x:f>
        <x:v>0.7090935812964043</x:v>
      </x:c>
      <x:c r="U30" s="98" t="n">
        <x:f>((N30-IF(J30="H",1,0))^2+(N30+O30-IF(OR(J30="H",J30="D"),1,0))^2)/2</x:f>
        <x:v>0.15464138579845244</x:v>
      </x:c>
      <x:c r="V30" s="98" t="n">
        <x:v>2.95</x:v>
      </x:c>
      <x:c r="W30" s="98" t="n">
        <x:v>3.8</x:v>
      </x:c>
      <x:c r="X30" s="98" t="n">
        <x:v>2.2</x:v>
      </x:c>
      <x:c r="Y30" s="98" t="n">
        <x:f>(1/V30)/(1/V30+1/W30+1/X30)</x:f>
        <x:v>0.3207981580966999</x:v>
      </x:c>
      <x:c r="Z30" s="98" t="n">
        <x:f>(1/W30)/(1/V30+1/W30+1/X30)</x:f>
        <x:v>0.24904067536454336</x:v>
      </x:c>
      <x:c r="AA30" s="98" t="n">
        <x:f>(1/X30)/(1/V30+1/W30+1/X30)</x:f>
        <x:v>0.43016116653875675</x:v>
      </x:c>
      <x:c r="AB30" s="98" t="str">
        <x:f>IF(Y30=MAX(Y30:AA30),"H",IF(Z30=MAX(Y30:AA30),"D","A"))</x:f>
        <x:v>A</x:v>
      </x:c>
      <x:c r="AC30" s="98" t="n">
        <x:f>--(AB30=J30)</x:f>
        <x:v>1</x:v>
      </x:c>
      <x:c r="AD30" s="98" t="n">
        <x:f>(Y30-IF(J30="H",1,0))^2+(Z30-IF(J30="D",1,0))^2+(AA30-IF(J30="A",1,0))^2</x:f>
        <x:v>0.4896490123447336</x:v>
      </x:c>
      <x:c r="AE30" s="98" t="n">
        <x:f>-LN(IF(J30="H",Y30,IF(J30="D",Z30,AA30)))</x:f>
        <x:v>0.8435953346126305</x:v>
      </x:c>
      <x:c r="AF30" s="98" t="n">
        <x:f>((Y30-IF(J30="H",1,0))^2+(Y30+Z30-IF(OR(J30="H",J30="D"),1,0))^2)/2</x:f>
        <x:v>0.21381387717935293</x:v>
      </x:c>
      <x:c r="AG30" s="98" t="n">
        <x:f>R30-AC30</x:f>
        <x:v>0</x:v>
      </x:c>
      <x:c r="AH30" s="98" t="n">
        <x:f>S30-AD30</x:f>
        <x:v>-0.10118459744140157</x:v>
      </x:c>
      <x:c r="AI30" s="98" t="n">
        <x:f>T30-AE30</x:f>
        <x:v>-0.13450175331622616</x:v>
      </x:c>
      <x:c r="AJ30" s="98" t="n">
        <x:f>U30-AF30</x:f>
        <x:v>-0.0591724913809005</x:v>
      </x:c>
    </x:row>
    <x:row r="31">
      <x:c r="A31" s="68" t="n">
        <x:v>30</x:v>
      </x:c>
      <x:c r="B31" s="68" t="str">
        <x:v>2024/25</x:v>
      </x:c>
      <x:c r="C31" s="68" t="str">
        <x:v>EL</x:v>
      </x:c>
      <x:c r="D31" s="68" t="n">
        <x:v>7</x:v>
      </x:c>
      <x:c r="E31" s="68" t="n">
        <x:v>33</x:v>
      </x:c>
      <x:c r="F31" s="68" t="str">
        <x:v>Lazio</x:v>
      </x:c>
      <x:c r="G31" s="68" t="str">
        <x:v>Real Sociedad</x:v>
      </x:c>
      <x:c r="H31" s="68" t="n">
        <x:v>3</x:v>
      </x:c>
      <x:c r="I31" s="68" t="n">
        <x:v>0</x:v>
      </x:c>
      <x:c r="J31" s="68" t="str">
        <x:f>IF(H31&gt;I31,"H",IF(H31=I31,"D","A"))</x:f>
        <x:v>H</x:v>
      </x:c>
      <x:c r="K31" s="98" t="n">
        <x:v>1.63</x:v>
      </x:c>
      <x:c r="L31" s="98" t="n">
        <x:v>5.16</x:v>
      </x:c>
      <x:c r="M31" s="98" t="n">
        <x:v>5.23</x:v>
      </x:c>
      <x:c r="N31" s="98" t="n">
        <x:f>(1/K31)/(1/K31+1/L31+1/M31)</x:f>
        <x:v>0.6144185781774717</x:v>
      </x:c>
      <x:c r="O31" s="98" t="n">
        <x:f>(1/L31)/(1/K31+1/L31+1/M31)</x:f>
        <x:v>0.1940895896180773</x:v>
      </x:c>
      <x:c r="P31" s="98" t="n">
        <x:f>(1/M31)/(1/K31+1/L31+1/M31)</x:f>
        <x:v>0.191491832204451</x:v>
      </x:c>
      <x:c r="Q31" s="68" t="str">
        <x:f>IF(N31=MAX(N31:P31),"H",IF(O31=MAX(N31:P31),"D","A"))</x:f>
        <x:v>H</x:v>
      </x:c>
      <x:c r="R31" s="68" t="n">
        <x:f>--(Q31=J31)</x:f>
        <x:v>1</x:v>
      </x:c>
      <x:c r="S31" s="98" t="n">
        <x:f>(N31-IF(J31="H",1,0))^2+(O31-IF(J31="D",1,0))^2+(P31-IF(J31="A",1,0))^2</x:f>
        <x:v>0.22301292345381377</x:v>
      </x:c>
      <x:c r="T31" s="98" t="n">
        <x:f>-LN(IF(J31="H",N31,IF(J31="D",O31,P31)))</x:f>
        <x:v>0.4870788596867693</x:v>
      </x:c>
      <x:c r="U31" s="98" t="n">
        <x:f>((N31-IF(J31="H",1,0))^2+(N31+O31-IF(OR(J31="H",J31="D"),1,0))^2)/2</x:f>
        <x:v>0.09267107732785006</x:v>
      </x:c>
      <x:c r="V31" s="98" t="n">
        <x:v>2.3</x:v>
      </x:c>
      <x:c r="W31" s="98" t="n">
        <x:v>3.1</x:v>
      </x:c>
      <x:c r="X31" s="98" t="n">
        <x:v>3.25</x:v>
      </x:c>
      <x:c r="Y31" s="98" t="n">
        <x:f>(1/V31)/(1/V31+1/W31+1/X31)</x:f>
        <x:v>0.40822528363047</x:v>
      </x:c>
      <x:c r="Z31" s="98" t="n">
        <x:f>(1/W31)/(1/V31+1/W31+1/X31)</x:f>
        <x:v>0.3028768233387358</x:v>
      </x:c>
      <x:c r="AA31" s="98" t="n">
        <x:f>(1/X31)/(1/V31+1/W31+1/X31)</x:f>
        <x:v>0.28889789303079416</x:v>
      </x:c>
      <x:c r="AB31" s="98" t="str">
        <x:f>IF(Y31=MAX(Y31:AA31),"H",IF(Z31=MAX(Y31:AA31),"D","A"))</x:f>
        <x:v>H</x:v>
      </x:c>
      <x:c r="AC31" s="98" t="n">
        <x:f>--(AB31=J31)</x:f>
        <x:v>1</x:v>
      </x:c>
      <x:c r="AD31" s="98" t="n">
        <x:f>(Y31-IF(J31="H",1,0))^2+(Z31-IF(J31="D",1,0))^2+(AA31-IF(J31="A",1,0))^2</x:f>
        <x:v>0.5253936776476336</x:v>
      </x:c>
      <x:c r="AE31" s="98" t="n">
        <x:f>-LN(IF(J31="H",Y31,IF(J31="D",Z31,AA31)))</x:f>
        <x:v>0.8959360912044404</x:v>
      </x:c>
      <x:c r="AF31" s="98" t="n">
        <x:f>((Y31-IF(J31="H",1,0))^2+(Y31+Z31-IF(OR(J31="H",J31="D"),1,0))^2)/2</x:f>
        <x:v>0.2168296537659349</x:v>
      </x:c>
      <x:c r="AG31" s="98" t="n">
        <x:f>R31-AC31</x:f>
        <x:v>0</x:v>
      </x:c>
      <x:c r="AH31" s="98" t="n">
        <x:f>S31-AD31</x:f>
        <x:v>-0.3023807541938198</x:v>
      </x:c>
      <x:c r="AI31" s="98" t="n">
        <x:f>T31-AE31</x:f>
        <x:v>-0.4088572315176711</x:v>
      </x:c>
      <x:c r="AJ31" s="98" t="n">
        <x:f>U31-AF31</x:f>
        <x:v>-0.12415857643808485</x:v>
      </x:c>
    </x:row>
    <x:row r="32">
      <x:c r="A32" s="68" t="n">
        <x:v>31</x:v>
      </x:c>
      <x:c r="B32" s="68" t="str">
        <x:v>2024/25</x:v>
      </x:c>
      <x:c r="C32" s="68" t="str">
        <x:v>CL</x:v>
      </x:c>
      <x:c r="D32" s="68" t="n">
        <x:v>8</x:v>
      </x:c>
      <x:c r="E32" s="68" t="n">
        <x:v>34</x:v>
      </x:c>
      <x:c r="F32" s="68" t="str">
        <x:v>Inter</x:v>
      </x:c>
      <x:c r="G32" s="68" t="str">
        <x:v>Monaco</x:v>
      </x:c>
      <x:c r="H32" s="68" t="n">
        <x:v>3</x:v>
      </x:c>
      <x:c r="I32" s="68" t="n">
        <x:v>0</x:v>
      </x:c>
      <x:c r="J32" s="68" t="str">
        <x:f>IF(H32&gt;I32,"H",IF(H32=I32,"D","A"))</x:f>
        <x:v>H</x:v>
      </x:c>
      <x:c r="K32" s="98" t="n">
        <x:v>1.65</x:v>
      </x:c>
      <x:c r="L32" s="98" t="n">
        <x:v>3.83</x:v>
      </x:c>
      <x:c r="M32" s="98" t="n">
        <x:v>7.48</x:v>
      </x:c>
      <x:c r="N32" s="98" t="n">
        <x:f>(1/K32)/(1/K32+1/L32+1/M32)</x:f>
        <x:v>0.6055476760677998</x:v>
      </x:c>
      <x:c r="O32" s="98" t="n">
        <x:f>(1/L32)/(1/K32+1/L32+1/M32)</x:f>
        <x:v>0.26087563068195024</x:v>
      </x:c>
      <x:c r="P32" s="98" t="n">
        <x:f>(1/M32)/(1/K32+1/L32+1/M32)</x:f>
        <x:v>0.13357669325024993</x:v>
      </x:c>
      <x:c r="Q32" s="68" t="str">
        <x:f>IF(N32=MAX(N32:P32),"H",IF(O32=MAX(N32:P32),"D","A"))</x:f>
        <x:v>H</x:v>
      </x:c>
      <x:c r="R32" s="68" t="n">
        <x:f>--(Q32=J32)</x:f>
        <x:v>1</x:v>
      </x:c>
      <x:c r="S32" s="98" t="n">
        <x:f>(N32-IF(J32="H",1,0))^2+(O32-IF(J32="D",1,0))^2+(P32-IF(J32="A",1,0))^2</x:f>
        <x:v>0.24149146351889006</x:v>
      </x:c>
      <x:c r="T32" s="98" t="n">
        <x:f>-LN(IF(J32="H",N32,IF(J32="D",O32,P32)))</x:f>
        <x:v>0.5016219807438522</x:v>
      </x:c>
      <x:c r="U32" s="98" t="n">
        <x:f>((N32-IF(J32="H",1,0))^2+(N32+O32-IF(OR(J32="H",J32="D"),1,0))^2)/2</x:f>
        <x:v>0.0867176844175924</x:v>
      </x:c>
      <x:c r="V32" s="98" t="n">
        <x:v>1.63</x:v>
      </x:c>
      <x:c r="W32" s="98" t="n">
        <x:v>4.1</x:v>
      </x:c>
      <x:c r="X32" s="98" t="n">
        <x:v>4.8</x:v>
      </x:c>
      <x:c r="Y32" s="98" t="n">
        <x:f>(1/V32)/(1/V32+1/W32+1/X32)</x:f>
        <x:v>0.5756574136367626</x:v>
      </x:c>
      <x:c r="Z32" s="98" t="n">
        <x:f>(1/W32)/(1/V32+1/W32+1/X32)</x:f>
        <x:v>0.22885892298242025</x:v>
      </x:c>
      <x:c r="AA32" s="98" t="n">
        <x:f>(1/X32)/(1/V32+1/W32+1/X32)</x:f>
        <x:v>0.1954836633808173</x:v>
      </x:c>
      <x:c r="AB32" s="98" t="str">
        <x:f>IF(Y32=MAX(Y32:AA32),"H",IF(Z32=MAX(Y32:AA32),"D","A"))</x:f>
        <x:v>H</x:v>
      </x:c>
      <x:c r="AC32" s="98" t="n">
        <x:f>--(AB32=J32)</x:f>
        <x:v>1</x:v>
      </x:c>
      <x:c r="AD32" s="98" t="n">
        <x:f>(Y32-IF(J32="H",1,0))^2+(Z32-IF(J32="D",1,0))^2+(AA32-IF(J32="A",1,0))^2</x:f>
        <x:v>0.2706568998788996</x:v>
      </x:c>
      <x:c r="AE32" s="98" t="n">
        <x:f>-LN(IF(J32="H",Y32,IF(J32="D",Z32,AA32)))</x:f>
        <x:v>0.5522425632226236</x:v>
      </x:c>
      <x:c r="AF32" s="98" t="n">
        <x:f>((Y32-IF(J32="H",1,0))^2+(Y32+Z32-IF(OR(J32="H",J32="D"),1,0))^2)/2</x:f>
        <x:v>0.10914024662511311</x:v>
      </x:c>
      <x:c r="AG32" s="98" t="n">
        <x:f>R32-AC32</x:f>
        <x:v>0</x:v>
      </x:c>
      <x:c r="AH32" s="98" t="n">
        <x:f>S32-AD32</x:f>
        <x:v>-0.029165436360009567</x:v>
      </x:c>
      <x:c r="AI32" s="98" t="n">
        <x:f>T32-AE32</x:f>
        <x:v>-0.050620582478771325</x:v>
      </x:c>
      <x:c r="AJ32" s="98" t="n">
        <x:f>U32-AF32</x:f>
        <x:v>-0.022422562207520716</x:v>
      </x:c>
    </x:row>
    <x:row r="33">
      <x:c r="A33" s="68" t="n">
        <x:v>32</x:v>
      </x:c>
      <x:c r="B33" s="68" t="str">
        <x:v>2024/25</x:v>
      </x:c>
      <x:c r="C33" s="68" t="str">
        <x:v>CL</x:v>
      </x:c>
      <x:c r="D33" s="68" t="n">
        <x:v>8</x:v>
      </x:c>
      <x:c r="E33" s="68" t="n">
        <x:v>35</x:v>
      </x:c>
      <x:c r="F33" s="68" t="str">
        <x:v>Barça</x:v>
      </x:c>
      <x:c r="G33" s="68" t="str">
        <x:v>Atalanta</x:v>
      </x:c>
      <x:c r="H33" s="68" t="n">
        <x:v>2</x:v>
      </x:c>
      <x:c r="I33" s="68" t="n">
        <x:v>2</x:v>
      </x:c>
      <x:c r="J33" s="68" t="str">
        <x:f>IF(H33&gt;I33,"H",IF(H33=I33,"D","A"))</x:f>
        <x:v>D</x:v>
      </x:c>
      <x:c r="K33" s="98" t="n">
        <x:v>3.17</x:v>
      </x:c>
      <x:c r="L33" s="98" t="n">
        <x:v>4.62</x:v>
      </x:c>
      <x:c r="M33" s="98" t="n">
        <x:v>2.13</x:v>
      </x:c>
      <x:c r="N33" s="98" t="n">
        <x:f>(1/K33)/(1/K33+1/L33+1/M33)</x:f>
        <x:v>0.3150191592958599</x:v>
      </x:c>
      <x:c r="O33" s="98" t="n">
        <x:f>(1/L33)/(1/K33+1/L33+1/M33)</x:f>
        <x:v>0.21614950973330646</x:v>
      </x:c>
      <x:c r="P33" s="98" t="n">
        <x:f>(1/M33)/(1/K33+1/L33+1/M33)</x:f>
        <x:v>0.46883133097083374</x:v>
      </x:c>
      <x:c r="Q33" s="68" t="str">
        <x:f>IF(N33=MAX(N33:P33),"H",IF(O33=MAX(N33:P33),"D","A"))</x:f>
        <x:v>A</x:v>
      </x:c>
      <x:c r="R33" s="68" t="n">
        <x:f>--(Q33=J33)</x:f>
        <x:v>0</x:v>
      </x:c>
      <x:c r="S33" s="98" t="n">
        <x:f>(N33-IF(J33="H",1,0))^2+(O33-IF(J33="D",1,0))^2+(P33-IF(J33="A",1,0))^2</x:f>
        <x:v>0.9334614787146895</x:v>
      </x:c>
      <x:c r="T33" s="98" t="n">
        <x:f>-LN(IF(J33="H",N33,IF(J33="D",O33,P33)))</x:f>
        <x:v>1.5317849360491558</x:v>
      </x:c>
      <x:c r="U33" s="98" t="n">
        <x:f>((N33-IF(J33="H",1,0))^2+(N33+O33-IF(OR(J33="H",J33="D"),1,0))^2)/2</x:f>
        <x:v>0.15951994381167683</x:v>
      </x:c>
      <x:c r="V33" s="98" t="n">
        <x:v>1.72</x:v>
      </x:c>
      <x:c r="W33" s="98" t="n">
        <x:v>4.33</x:v>
      </x:c>
      <x:c r="X33" s="98" t="n">
        <x:v>4.1</x:v>
      </x:c>
      <x:c r="Y33" s="98" t="n">
        <x:f>(1/V33)/(1/V33+1/W33+1/X33)</x:f>
        <x:v>0.5504362438997167</x:v>
      </x:c>
      <x:c r="Z33" s="98" t="n">
        <x:f>(1/W33)/(1/V33+1/W33+1/X33)</x:f>
        <x:v>0.21864903914723152</x:v>
      </x:c>
      <x:c r="AA33" s="98" t="n">
        <x:f>(1/X33)/(1/V33+1/W33+1/X33)</x:f>
        <x:v>0.23091471695305188</x:v>
      </x:c>
      <x:c r="AB33" s="98" t="str">
        <x:f>IF(Y33=MAX(Y33:AA33),"H",IF(Z33=MAX(Y33:AA33),"D","A"))</x:f>
        <x:v>H</x:v>
      </x:c>
      <x:c r="AC33" s="98" t="n">
        <x:f>--(AB33=J33)</x:f>
        <x:v>0</x:v>
      </x:c>
      <x:c r="AD33" s="98" t="n">
        <x:f>(Y33-IF(J33="H",1,0))^2+(Z33-IF(J33="D",1,0))^2+(AA33-IF(J33="A",1,0))^2</x:f>
        <x:v>0.966810989129481</x:v>
      </x:c>
      <x:c r="AE33" s="98" t="n">
        <x:f>-LN(IF(J33="H",Y33,IF(J33="D",Z33,AA33)))</x:f>
        <x:v>1.5202873956115666</x:v>
      </x:c>
      <x:c r="AF33" s="98" t="n">
        <x:f>((Y33-IF(J33="H",1,0))^2+(Y33+Z33-IF(OR(J33="H",J33="D"),1,0))^2)/2</x:f>
        <x:v>0.1781508325519682</x:v>
      </x:c>
      <x:c r="AG33" s="98" t="n">
        <x:f>R33-AC33</x:f>
        <x:v>0</x:v>
      </x:c>
      <x:c r="AH33" s="98" t="n">
        <x:f>S33-AD33</x:f>
        <x:v>-0.033349510414791506</x:v>
      </x:c>
      <x:c r="AI33" s="98" t="n">
        <x:f>T33-AE33</x:f>
        <x:v>0.011497540437589215</x:v>
      </x:c>
      <x:c r="AJ33" s="98" t="n">
        <x:f>U33-AF33</x:f>
        <x:v>-0.018630888740291368</x:v>
      </x:c>
    </x:row>
    <x:row r="34">
      <x:c r="A34" s="68" t="n">
        <x:v>33</x:v>
      </x:c>
      <x:c r="B34" s="68" t="str">
        <x:v>2024/25</x:v>
      </x:c>
      <x:c r="C34" s="68" t="str">
        <x:v>CL</x:v>
      </x:c>
      <x:c r="D34" s="68" t="n">
        <x:v>8</x:v>
      </x:c>
      <x:c r="E34" s="68" t="n">
        <x:v>36</x:v>
      </x:c>
      <x:c r="F34" s="68" t="str">
        <x:v>Brest</x:v>
      </x:c>
      <x:c r="G34" s="68" t="str">
        <x:v>Real Madrid</x:v>
      </x:c>
      <x:c r="H34" s="68" t="n">
        <x:v>0</x:v>
      </x:c>
      <x:c r="I34" s="68" t="n">
        <x:v>3</x:v>
      </x:c>
      <x:c r="J34" s="68" t="str">
        <x:f>IF(H34&gt;I34,"H",IF(H34=I34,"D","A"))</x:f>
        <x:v>A</x:v>
      </x:c>
      <x:c r="K34" s="98" t="n">
        <x:v>6.28</x:v>
      </x:c>
      <x:c r="L34" s="98" t="n">
        <x:v>12</x:v>
      </x:c>
      <x:c r="M34" s="98" t="n">
        <x:v>1.32</x:v>
      </x:c>
      <x:c r="N34" s="98" t="n">
        <x:f>(1/K34)/(1/K34+1/L34+1/M34)</x:f>
        <x:v>0.15921262121870022</x:v>
      </x:c>
      <x:c r="O34" s="98" t="n">
        <x:f>(1/L34)/(1/K34+1/L34+1/M34)</x:f>
        <x:v>0.08332127177111978</x:v>
      </x:c>
      <x:c r="P34" s="98" t="n">
        <x:f>(1/M34)/(1/K34+1/L34+1/M34)</x:f>
        <x:v>0.7574661070101799</x:v>
      </x:c>
      <x:c r="Q34" s="68" t="str">
        <x:f>IF(N34=MAX(N34:P34),"H",IF(O34=MAX(N34:P34),"D","A"))</x:f>
        <x:v>A</x:v>
      </x:c>
      <x:c r="R34" s="68" t="n">
        <x:f>--(Q34=J34)</x:f>
        <x:v>1</x:v>
      </x:c>
      <x:c r="S34" s="98" t="n">
        <x:f>(N34-IF(J34="H",1,0))^2+(O34-IF(J34="D",1,0))^2+(P34-IF(J34="A",1,0))^2</x:f>
        <x:v>0.09111378233368361</x:v>
      </x:c>
      <x:c r="T34" s="98" t="n">
        <x:f>-LN(IF(J34="H",N34,IF(J34="D",O34,P34)))</x:f>
        <x:v>0.27777648582050524</x:v>
      </x:c>
      <x:c r="U34" s="98" t="n">
        <x:f>((N34-IF(J34="H",1,0))^2+(N34+O34-IF(OR(J34="H",J34="D"),1,0))^2)/2</x:f>
        <x:v>0.04208567400206339</x:v>
      </x:c>
      <x:c r="V34" s="98" t="n">
        <x:v>7.25</x:v>
      </x:c>
      <x:c r="W34" s="98" t="n">
        <x:v>5.25</x:v>
      </x:c>
      <x:c r="X34" s="98" t="n">
        <x:v>1.38</x:v>
      </x:c>
      <x:c r="Y34" s="98" t="n">
        <x:f>(1/V34)/(1/V34+1/W34+1/X34)</x:f>
        <x:v>0.1309830508474576</x:v>
      </x:c>
      <x:c r="Z34" s="98" t="n">
        <x:f>(1/W34)/(1/V34+1/W34+1/X34)</x:f>
        <x:v>0.18088135593220336</x:v>
      </x:c>
      <x:c r="AA34" s="98" t="n">
        <x:f>(1/X34)/(1/V34+1/W34+1/X34)</x:f>
        <x:v>0.688135593220339</x:v>
      </x:c>
      <x:c r="AB34" s="98" t="str">
        <x:f>IF(Y34=MAX(Y34:AA34),"H",IF(Z34=MAX(Y34:AA34),"D","A"))</x:f>
        <x:v>A</x:v>
      </x:c>
      <x:c r="AC34" s="98" t="n">
        <x:f>--(AB34=J34)</x:f>
        <x:v>1</x:v>
      </x:c>
      <x:c r="AD34" s="98" t="n">
        <x:f>(Y34-IF(J34="H",1,0))^2+(Z34-IF(J34="D",1,0))^2+(AA34-IF(J34="A",1,0))^2</x:f>
        <x:v>0.14713403274920994</x:v>
      </x:c>
      <x:c r="AE34" s="98" t="n">
        <x:f>-LN(IF(J34="H",Y34,IF(J34="D",Z34,AA34)))</x:f>
        <x:v>0.37376937729803245</x:v>
      </x:c>
      <x:c r="AF34" s="98" t="n">
        <x:f>((Y34-IF(J34="H",1,0))^2+(Y34+Z34-IF(OR(J34="H",J34="D"),1,0))^2)/2</x:f>
        <x:v>0.05720798391266876</x:v>
      </x:c>
      <x:c r="AG34" s="98" t="n">
        <x:f>R34-AC34</x:f>
        <x:v>0</x:v>
      </x:c>
      <x:c r="AH34" s="98" t="n">
        <x:f>S34-AD34</x:f>
        <x:v>-0.05602025041552633</x:v>
      </x:c>
      <x:c r="AI34" s="98" t="n">
        <x:f>T34-AE34</x:f>
        <x:v>-0.09599289147752721</x:v>
      </x:c>
      <x:c r="AJ34" s="98" t="n">
        <x:f>U34-AF34</x:f>
        <x:v>-0.01512230991060537</x:v>
      </x:c>
    </x:row>
    <x:row r="35">
      <x:c r="A35" s="68" t="n">
        <x:v>34</x:v>
      </x:c>
      <x:c r="B35" s="68" t="str">
        <x:v>2024/25</x:v>
      </x:c>
      <x:c r="C35" s="68" t="str">
        <x:v>CL</x:v>
      </x:c>
      <x:c r="D35" s="68" t="n">
        <x:v>8</x:v>
      </x:c>
      <x:c r="E35" s="68" t="n">
        <x:v>37</x:v>
      </x:c>
      <x:c r="F35" s="68" t="str">
        <x:v>Stuttgart</x:v>
      </x:c>
      <x:c r="G35" s="68" t="str">
        <x:v>PSG</x:v>
      </x:c>
      <x:c r="H35" s="68" t="n">
        <x:v>1</x:v>
      </x:c>
      <x:c r="I35" s="68" t="n">
        <x:v>4</x:v>
      </x:c>
      <x:c r="J35" s="68" t="str">
        <x:f>IF(H35&gt;I35,"H",IF(H35=I35,"D","A"))</x:f>
        <x:v>A</x:v>
      </x:c>
      <x:c r="K35" s="98" t="n">
        <x:v>3.98</x:v>
      </x:c>
      <x:c r="L35" s="98" t="n">
        <x:v>5.55</x:v>
      </x:c>
      <x:c r="M35" s="98" t="n">
        <x:v>1.76</x:v>
      </x:c>
      <x:c r="N35" s="98" t="n">
        <x:f>(1/K35)/(1/K35+1/L35+1/M35)</x:f>
        <x:v>0.2513522276374228</x:v>
      </x:c>
      <x:c r="O35" s="98" t="n">
        <x:f>(1/L35)/(1/K35+1/L35+1/M35)</x:f>
        <x:v>0.18024898486431407</x:v>
      </x:c>
      <x:c r="P35" s="98" t="n">
        <x:f>(1/M35)/(1/K35+1/L35+1/M35)</x:f>
        <x:v>0.5683987874982631</x:v>
      </x:c>
      <x:c r="Q35" s="68" t="str">
        <x:f>IF(N35=MAX(N35:P35),"H",IF(O35=MAX(N35:P35),"D","A"))</x:f>
        <x:v>A</x:v>
      </x:c>
      <x:c r="R35" s="68" t="n">
        <x:f>--(Q35=J35)</x:f>
        <x:v>1</x:v>
      </x:c>
      <x:c r="S35" s="98" t="n">
        <x:f>(N35-IF(J35="H",1,0))^2+(O35-IF(J35="D",1,0))^2+(P35-IF(J35="A",1,0))^2</x:f>
        <x:v>0.28194724551588</x:v>
      </x:c>
      <x:c r="T35" s="98" t="n">
        <x:f>-LN(IF(J35="H",N35,IF(J35="D",O35,P35)))</x:f>
        <x:v>0.564932015945381</x:v>
      </x:c>
      <x:c r="U35" s="98" t="n">
        <x:f>((N35-IF(J35="H",1,0))^2+(N35+O35-IF(OR(J35="H",J35="D"),1,0))^2)/2</x:f>
        <x:v>0.12472877448563213</x:v>
      </x:c>
      <x:c r="V35" s="98" t="n">
        <x:v>3.4</x:v>
      </x:c>
      <x:c r="W35" s="98" t="n">
        <x:v>2.4</x:v>
      </x:c>
      <x:c r="X35" s="98" t="n">
        <x:v>2.65</x:v>
      </x:c>
      <x:c r="Y35" s="98" t="n">
        <x:f>(1/V35)/(1/V35+1/W35+1/X35)</x:f>
        <x:v>0.2702932426689333</x:v>
      </x:c>
      <x:c r="Z35" s="98" t="n">
        <x:f>(1/W35)/(1/V35+1/W35+1/X35)</x:f>
        <x:v>0.38291542711432214</x:v>
      </x:c>
      <x:c r="AA35" s="98" t="n">
        <x:f>(1/X35)/(1/V35+1/W35+1/X35)</x:f>
        <x:v>0.3467913302167446</x:v>
      </x:c>
      <x:c r="AB35" s="98" t="str">
        <x:f>IF(Y35=MAX(Y35:AA35),"H",IF(Z35=MAX(Y35:AA35),"D","A"))</x:f>
        <x:v>D</x:v>
      </x:c>
      <x:c r="AC35" s="98" t="n">
        <x:f>--(AB35=J35)</x:f>
        <x:v>0</x:v>
      </x:c>
      <x:c r="AD35" s="98" t="n">
        <x:f>(Y35-IF(J35="H",1,0))^2+(Z35-IF(J35="D",1,0))^2+(AA35-IF(J35="A",1,0))^2</x:f>
        <x:v>0.6463642276346406</x:v>
      </x:c>
      <x:c r="AE35" s="98" t="n">
        <x:f>-LN(IF(J35="H",Y35,IF(J35="D",Z35,AA35)))</x:f>
        <x:v>1.0590320337632555</x:v>
      </x:c>
      <x:c r="AF35" s="98" t="n">
        <x:f>((Y35-IF(J35="H",1,0))^2+(Y35+Z35-IF(OR(J35="H",J35="D"),1,0))^2)/2</x:f>
        <x:v>0.24987000165624845</x:v>
      </x:c>
      <x:c r="AG35" s="98" t="n">
        <x:f>R35-AC35</x:f>
        <x:v>1</x:v>
      </x:c>
      <x:c r="AH35" s="98" t="n">
        <x:f>S35-AD35</x:f>
        <x:v>-0.3644169821187606</x:v>
      </x:c>
      <x:c r="AI35" s="98" t="n">
        <x:f>T35-AE35</x:f>
        <x:v>-0.4941000178178745</x:v>
      </x:c>
      <x:c r="AJ35" s="98" t="n">
        <x:f>U35-AF35</x:f>
        <x:v>-0.12514122717061632</x:v>
      </x:c>
    </x:row>
    <x:row r="36">
      <x:c r="A36" s="68" t="n">
        <x:v>35</x:v>
      </x:c>
      <x:c r="B36" s="68" t="str">
        <x:v>2024/25</x:v>
      </x:c>
      <x:c r="C36" s="68" t="str">
        <x:v>CL</x:v>
      </x:c>
      <x:c r="D36" s="68" t="n">
        <x:v>8</x:v>
      </x:c>
      <x:c r="E36" s="68" t="n">
        <x:v>38</x:v>
      </x:c>
      <x:c r="F36" s="68" t="str">
        <x:v>Girona</x:v>
      </x:c>
      <x:c r="G36" s="68" t="str">
        <x:v>Arsenal</x:v>
      </x:c>
      <x:c r="H36" s="68" t="n">
        <x:v>1</x:v>
      </x:c>
      <x:c r="I36" s="68" t="n">
        <x:v>2</x:v>
      </x:c>
      <x:c r="J36" s="68" t="str">
        <x:f>IF(H36&gt;I36,"H",IF(H36=I36,"D","A"))</x:f>
        <x:v>A</x:v>
      </x:c>
      <x:c r="K36" s="98" t="n">
        <x:v>9.44</x:v>
      </x:c>
      <x:c r="L36" s="98" t="n">
        <x:v>9.04</x:v>
      </x:c>
      <x:c r="M36" s="98" t="n">
        <x:v>1.28</x:v>
      </x:c>
      <x:c r="N36" s="98" t="n">
        <x:f>(1/K36)/(1/K36+1/L36+1/M36)</x:f>
        <x:v>0.10616559013505579</x:v>
      </x:c>
      <x:c r="O36" s="98" t="n">
        <x:f>(1/L36)/(1/K36+1/L36+1/M36)</x:f>
        <x:v>0.11086318261890782</x:v>
      </x:c>
      <x:c r="P36" s="98" t="n">
        <x:f>(1/M36)/(1/K36+1/L36+1/M36)</x:f>
        <x:v>0.7829712272460364</x:v>
      </x:c>
      <x:c r="Q36" s="68" t="str">
        <x:f>IF(N36=MAX(N36:P36),"H",IF(O36=MAX(N36:P36),"D","A"))</x:f>
        <x:v>A</x:v>
      </x:c>
      <x:c r="R36" s="68" t="n">
        <x:f>--(Q36=J36)</x:f>
        <x:v>1</x:v>
      </x:c>
      <x:c r="S36" s="98" t="n">
        <x:f>(N36-IF(J36="H",1,0))^2+(O36-IF(J36="D",1,0))^2+(P36-IF(J36="A",1,0))^2</x:f>
        <x:v>0.07066326599220953</x:v>
      </x:c>
      <x:c r="T36" s="98" t="n">
        <x:f>-LN(IF(J36="H",N36,IF(J36="D",O36,P36)))</x:f>
        <x:v>0.24465933047872865</x:v>
      </x:c>
      <x:c r="U36" s="98" t="n">
        <x:f>((N36-IF(J36="H",1,0))^2+(N36+O36-IF(OR(J36="H",J36="D"),1,0))^2)/2</x:f>
        <x:v>0.029186310365908113</x:v>
      </x:c>
      <x:c r="V36" s="98" t="n">
        <x:v>5.25</x:v>
      </x:c>
      <x:c r="W36" s="98" t="n">
        <x:v>4.1</x:v>
      </x:c>
      <x:c r="X36" s="98" t="n">
        <x:v>1.6</x:v>
      </x:c>
      <x:c r="Y36" s="98" t="n">
        <x:f>(1/V36)/(1/V36+1/W36+1/X36)</x:f>
        <x:v>0.17979991777442783</x:v>
      </x:c>
      <x:c r="Z36" s="98" t="n">
        <x:f>(1/W36)/(1/V36+1/W36+1/X36)</x:f>
        <x:v>0.23023160202823081</x:v>
      </x:c>
      <x:c r="AA36" s="98" t="n">
        <x:f>(1/X36)/(1/V36+1/W36+1/X36)</x:f>
        <x:v>0.5899684801973414</x:v>
      </x:c>
      <x:c r="AB36" s="98" t="str">
        <x:f>IF(Y36=MAX(Y36:AA36),"H",IF(Z36=MAX(Y36:AA36),"D","A"))</x:f>
        <x:v>A</x:v>
      </x:c>
      <x:c r="AC36" s="98" t="n">
        <x:f>--(AB36=J36)</x:f>
        <x:v>1</x:v>
      </x:c>
      <x:c r="AD36" s="98" t="n">
        <x:f>(Y36-IF(J36="H",1,0))^2+(Z36-IF(J36="D",1,0))^2+(AA36-IF(J36="A",1,0))^2</x:f>
        <x:v>0.2534604482358547</x:v>
      </x:c>
      <x:c r="AE36" s="98" t="n">
        <x:f>-LN(IF(J36="H",Y36,IF(J36="D",Z36,AA36)))</x:f>
        <x:v>0.5276861669037889</x:v>
      </x:c>
      <x:c r="AF36" s="98" t="n">
        <x:f>((Y36-IF(J36="H",1,0))^2+(Y36+Z36-IF(OR(J36="H",J36="D"),1,0))^2)/2</x:f>
        <x:v>0.10022692883168452</x:v>
      </x:c>
      <x:c r="AG36" s="98" t="n">
        <x:f>R36-AC36</x:f>
        <x:v>0</x:v>
      </x:c>
      <x:c r="AH36" s="98" t="n">
        <x:f>S36-AD36</x:f>
        <x:v>-0.18279718224364516</x:v>
      </x:c>
      <x:c r="AI36" s="98" t="n">
        <x:f>T36-AE36</x:f>
        <x:v>-0.2830268364250602</x:v>
      </x:c>
      <x:c r="AJ36" s="98" t="n">
        <x:f>U36-AF36</x:f>
        <x:v>-0.0710406184657764</x:v>
      </x:c>
    </x:row>
    <x:row r="37">
      <x:c r="A37" s="68" t="n">
        <x:v>36</x:v>
      </x:c>
      <x:c r="B37" s="68" t="str">
        <x:v>2024/25</x:v>
      </x:c>
      <x:c r="C37" s="68" t="str">
        <x:v>EL</x:v>
      </x:c>
      <x:c r="D37" s="68" t="n">
        <x:v>8</x:v>
      </x:c>
      <x:c r="E37" s="68" t="n">
        <x:v>39</x:v>
      </x:c>
      <x:c r="F37" s="68" t="str">
        <x:v>Roma</x:v>
      </x:c>
      <x:c r="G37" s="68" t="str">
        <x:v>Frankfurt</x:v>
      </x:c>
      <x:c r="H37" s="68" t="n">
        <x:v>2</x:v>
      </x:c>
      <x:c r="I37" s="68" t="n">
        <x:v>0</x:v>
      </x:c>
      <x:c r="J37" s="68" t="str">
        <x:f>IF(H37&gt;I37,"H",IF(H37=I37,"D","A"))</x:f>
        <x:v>H</x:v>
      </x:c>
      <x:c r="K37" s="98" t="n">
        <x:v>3.18</x:v>
      </x:c>
      <x:c r="L37" s="98" t="n">
        <x:v>3.41</x:v>
      </x:c>
      <x:c r="M37" s="98" t="n">
        <x:v>2.55</x:v>
      </x:c>
      <x:c r="N37" s="98" t="n">
        <x:f>(1/K37)/(1/K37+1/L37+1/M37)</x:f>
        <x:v>0.31450396588578683</x:v>
      </x:c>
      <x:c r="O37" s="98" t="n">
        <x:f>(1/L37)/(1/K37+1/L37+1/M37)</x:f>
        <x:v>0.2932910884213496</x:v>
      </x:c>
      <x:c r="P37" s="98" t="n">
        <x:f>(1/M37)/(1/K37+1/L37+1/M37)</x:f>
        <x:v>0.3922049456928636</x:v>
      </x:c>
      <x:c r="Q37" s="68" t="str">
        <x:f>IF(N37=MAX(N37:P37),"H",IF(O37=MAX(N37:P37),"D","A"))</x:f>
        <x:v>A</x:v>
      </x:c>
      <x:c r="R37" s="68" t="n">
        <x:f>--(Q37=J37)</x:f>
        <x:v>0</x:v>
      </x:c>
      <x:c r="S37" s="98" t="n">
        <x:f>(N37-IF(J37="H",1,0))^2+(O37-IF(J37="D",1,0))^2+(P37-IF(J37="A",1,0))^2</x:f>
        <x:v>0.7097491947596364</x:v>
      </x:c>
      <x:c r="T37" s="98" t="n">
        <x:f>-LN(IF(J37="H",N37,IF(J37="D",O37,P37)))</x:f>
        <x:v>1.156758592791461</x:v>
      </x:c>
      <x:c r="U37" s="98" t="n">
        <x:f>((N37-IF(J37="H",1,0))^2+(N37+O37-IF(OR(J37="H",J37="D"),1,0))^2)/2</x:f>
        <x:v>0.31186476610612823</x:v>
      </x:c>
      <x:c r="V37" s="98" t="n">
        <x:v>1.71</x:v>
      </x:c>
      <x:c r="W37" s="98" t="n">
        <x:v>3.8</x:v>
      </x:c>
      <x:c r="X37" s="98" t="n">
        <x:v>4.75</x:v>
      </x:c>
      <x:c r="Y37" s="98" t="n">
        <x:f>(1/V37)/(1/V37+1/W37+1/X37)</x:f>
        <x:v>0.5524861878453039</x:v>
      </x:c>
      <x:c r="Z37" s="98" t="n">
        <x:f>(1/W37)/(1/V37+1/W37+1/X37)</x:f>
        <x:v>0.24861878453038674</x:v>
      </x:c>
      <x:c r="AA37" s="98" t="n">
        <x:f>(1/X37)/(1/V37+1/W37+1/X37)</x:f>
        <x:v>0.1988950276243094</x:v>
      </x:c>
      <x:c r="AB37" s="98" t="str">
        <x:f>IF(Y37=MAX(Y37:AA37),"H",IF(Z37=MAX(Y37:AA37),"D","A"))</x:f>
        <x:v>H</x:v>
      </x:c>
      <x:c r="AC37" s="98" t="n">
        <x:f>--(AB37=J37)</x:f>
        <x:v>1</x:v>
      </x:c>
      <x:c r="AD37" s="98" t="n">
        <x:f>(Y37-IF(J37="H",1,0))^2+(Z37-IF(J37="D",1,0))^2+(AA37-IF(J37="A",1,0))^2</x:f>
        <x:v>0.3016391441042703</x:v>
      </x:c>
      <x:c r="AE37" s="98" t="n">
        <x:f>-LN(IF(J37="H",Y37,IF(J37="D",Z37,AA37)))</x:f>
        <x:v>0.5933268452777343</x:v>
      </x:c>
      <x:c r="AF37" s="98" t="n">
        <x:f>((Y37-IF(J37="H",1,0))^2+(Y37+Z37-IF(OR(J37="H",J37="D"),1,0))^2)/2</x:f>
        <x:v>0.11991392204145171</x:v>
      </x:c>
      <x:c r="AG37" s="98" t="n">
        <x:f>R37-AC37</x:f>
        <x:v>-1</x:v>
      </x:c>
      <x:c r="AH37" s="98" t="n">
        <x:f>S37-AD37</x:f>
        <x:v>0.4081100506553661</x:v>
      </x:c>
      <x:c r="AI37" s="98" t="n">
        <x:f>T37-AE37</x:f>
        <x:v>0.5634317475137267</x:v>
      </x:c>
      <x:c r="AJ37" s="98" t="n">
        <x:f>U37-AF37</x:f>
        <x:v>0.19195084406467652</x:v>
      </x:c>
    </x:row>
    <x:row r="38">
      <x:c r="A38" s="68" t="n">
        <x:v>37</x:v>
      </x:c>
      <x:c r="B38" s="68" t="str">
        <x:v>2025/26</x:v>
      </x:c>
      <x:c r="C38" s="68" t="str">
        <x:v>CL</x:v>
      </x:c>
      <x:c r="D38" s="68" t="n">
        <x:v>2</x:v>
      </x:c>
      <x:c r="E38" s="68" t="n">
        <x:v>3</x:v>
      </x:c>
      <x:c r="F38" s="68" t="str">
        <x:v>Barça</x:v>
      </x:c>
      <x:c r="G38" s="68" t="str">
        <x:v>PSG</x:v>
      </x:c>
      <x:c r="H38" s="68" t="n">
        <x:v>1</x:v>
      </x:c>
      <x:c r="I38" s="68" t="n">
        <x:v>2</x:v>
      </x:c>
      <x:c r="J38" s="68" t="str">
        <x:f>IF(H38&gt;I38,"H",IF(H38=I38,"D","A"))</x:f>
        <x:v>A</x:v>
      </x:c>
      <x:c r="K38" s="98" t="n">
        <x:v>2.66</x:v>
      </x:c>
      <x:c r="L38" s="98" t="n">
        <x:v>13.6</x:v>
      </x:c>
      <x:c r="M38" s="98" t="n">
        <x:v>1.81</x:v>
      </x:c>
      <x:c r="N38" s="98" t="n">
        <x:f>(1/K38)/(1/K38+1/L38+1/M38)</x:f>
        <x:v>0.3752061530394808</x:v>
      </x:c>
      <x:c r="O38" s="98" t="n">
        <x:f>(1/L38)/(1/K38+1/L38+1/M38)</x:f>
        <x:v>0.07338590934448669</x:v>
      </x:c>
      <x:c r="P38" s="98" t="n">
        <x:f>(1/M38)/(1/K38+1/L38+1/M38)</x:f>
        <x:v>0.5514079376160326</x:v>
      </x:c>
      <x:c r="Q38" s="68" t="str">
        <x:f>IF(N38=MAX(N38:P38),"H",IF(O38=MAX(N38:P38),"D","A"))</x:f>
        <x:v>A</x:v>
      </x:c>
      <x:c r="R38" s="68" t="n">
        <x:f>--(Q38=J38)</x:f>
        <x:v>1</x:v>
      </x:c>
      <x:c r="S38" s="98" t="n">
        <x:f>(N38-IF(J38="H",1,0))^2+(O38-IF(J38="D",1,0))^2+(P38-IF(J38="A",1,0))^2</x:f>
        <x:v>0.3473999874029048</x:v>
      </x:c>
      <x:c r="T38" s="98" t="n">
        <x:f>-LN(IF(J38="H",N38,IF(J38="D",O38,P38)))</x:f>
        <x:v>0.5952803851097047</x:v>
      </x:c>
      <x:c r="U38" s="98" t="n">
        <x:f>((N38-IF(J38="H",1,0))^2+(N38+O38-IF(OR(J38="H",J38="D"),1,0))^2)/2</x:f>
        <x:v>0.17100724785629384</x:v>
      </x:c>
      <x:c r="V38" s="98" t="n">
        <x:v>1.85</x:v>
      </x:c>
      <x:c r="W38" s="98" t="n">
        <x:v>4.1</x:v>
      </x:c>
      <x:c r="X38" s="98" t="n">
        <x:v>3.7</x:v>
      </x:c>
      <x:c r="Y38" s="98" t="n">
        <x:f>(1/V38)/(1/V38+1/W38+1/X38)</x:f>
        <x:v>0.5125</x:v>
      </x:c>
      <x:c r="Z38" s="98" t="n">
        <x:f>(1/W38)/(1/V38+1/W38+1/X38)</x:f>
        <x:v>0.23125000000000004</x:v>
      </x:c>
      <x:c r="AA38" s="98" t="n">
        <x:f>(1/X38)/(1/V38+1/W38+1/X38)</x:f>
        <x:v>0.25625</x:v>
      </x:c>
      <x:c r="AB38" s="98" t="str">
        <x:f>IF(Y38=MAX(Y38:AA38),"H",IF(Z38=MAX(Y38:AA38),"D","A"))</x:f>
        <x:v>H</x:v>
      </x:c>
      <x:c r="AC38" s="98" t="n">
        <x:f>--(AB38=J38)</x:f>
        <x:v>0</x:v>
      </x:c>
      <x:c r="AD38" s="98" t="n">
        <x:f>(Y38-IF(J38="H",1,0))^2+(Z38-IF(J38="D",1,0))^2+(AA38-IF(J38="A",1,0))^2</x:f>
        <x:v>0.8692968750000001</x:v>
      </x:c>
      <x:c r="AE38" s="98" t="n">
        <x:f>-LN(IF(J38="H",Y38,IF(J38="D",Z38,AA38)))</x:f>
        <x:v>1.361601748529519</x:v>
      </x:c>
      <x:c r="AF38" s="98" t="n">
        <x:f>((Y38-IF(J38="H",1,0))^2+(Y38+Z38-IF(OR(J38="H",J38="D"),1,0))^2)/2</x:f>
        <x:v>0.40791015625000004</x:v>
      </x:c>
      <x:c r="AG38" s="98" t="n">
        <x:f>R38-AC38</x:f>
        <x:v>1</x:v>
      </x:c>
      <x:c r="AH38" s="98" t="n">
        <x:f>S38-AD38</x:f>
        <x:v>-0.5218968875970953</x:v>
      </x:c>
      <x:c r="AI38" s="98" t="n">
        <x:f>T38-AE38</x:f>
        <x:v>-0.7663213634198144</x:v>
      </x:c>
      <x:c r="AJ38" s="98" t="n">
        <x:f>U38-AF38</x:f>
        <x:v>-0.2369029083937062</x:v>
      </x:c>
    </x:row>
    <x:row r="39">
      <x:c r="A39" s="68" t="n">
        <x:v>38</x:v>
      </x:c>
      <x:c r="B39" s="68" t="str">
        <x:v>2025/26</x:v>
      </x:c>
      <x:c r="C39" s="68" t="str">
        <x:v>CL</x:v>
      </x:c>
      <x:c r="D39" s="68" t="n">
        <x:v>2</x:v>
      </x:c>
      <x:c r="E39" s="68" t="n">
        <x:v>4</x:v>
      </x:c>
      <x:c r="F39" s="68" t="str">
        <x:v>Monaco</x:v>
      </x:c>
      <x:c r="G39" s="68" t="str">
        <x:v>Man City</x:v>
      </x:c>
      <x:c r="H39" s="68" t="n">
        <x:v>2</x:v>
      </x:c>
      <x:c r="I39" s="68" t="n">
        <x:v>2</x:v>
      </x:c>
      <x:c r="J39" s="68" t="str">
        <x:f>IF(H39&gt;I39,"H",IF(H39=I39,"D","A"))</x:f>
        <x:v>D</x:v>
      </x:c>
      <x:c r="K39" s="98" t="n">
        <x:v>2.41</x:v>
      </x:c>
      <x:c r="L39" s="98" t="n">
        <x:v>18</x:v>
      </x:c>
      <x:c r="M39" s="98" t="n">
        <x:v>1.89</x:v>
      </x:c>
      <x:c r="N39" s="98" t="n">
        <x:f>(1/K39)/(1/K39+1/L39+1/M39)</x:f>
        <x:v>0.4151063572769901</x:v>
      </x:c>
      <x:c r="O39" s="98" t="n">
        <x:f>(1/L39)/(1/K39+1/L39+1/M39)</x:f>
        <x:v>0.05557812894653034</x:v>
      </x:c>
      <x:c r="P39" s="98" t="n">
        <x:f>(1/M39)/(1/K39+1/L39+1/M39)</x:f>
        <x:v>0.5293155137764796</x:v>
      </x:c>
      <x:c r="Q39" s="68" t="str">
        <x:f>IF(N39=MAX(N39:P39),"H",IF(O39=MAX(N39:P39),"D","A"))</x:f>
        <x:v>A</x:v>
      </x:c>
      <x:c r="R39" s="68" t="n">
        <x:f>--(Q39=J39)</x:f>
        <x:v>0</x:v>
      </x:c>
      <x:c r="S39" s="98" t="n">
        <x:f>(N39-IF(J39="H",1,0))^2+(O39-IF(J39="D",1,0))^2+(P39-IF(J39="A",1,0))^2</x:f>
        <x:v>1.344420871500367</x:v>
      </x:c>
      <x:c r="T39" s="98" t="n">
        <x:f>-LN(IF(J39="H",N39,IF(J39="D",O39,P39)))</x:f>
        <x:v>2.8899655193846576</x:v>
      </x:c>
      <x:c r="U39" s="98" t="n">
        <x:f>((N39-IF(J39="H",1,0))^2+(N39+O39-IF(OR(J39="H",J39="D"),1,0))^2)/2</x:f>
        <x:v>0.22624410048811533</x:v>
      </x:c>
      <x:c r="V39" s="98" t="n">
        <x:v>5.75</x:v>
      </x:c>
      <x:c r="W39" s="98" t="n">
        <x:v>4.8</x:v>
      </x:c>
      <x:c r="X39" s="98" t="n">
        <x:v>1.49</x:v>
      </x:c>
      <x:c r="Y39" s="98" t="n">
        <x:f>(1/V39)/(1/V39+1/W39+1/X39)</x:f>
        <x:v>0.1650988584817461</x:v>
      </x:c>
      <x:c r="Z39" s="98" t="n">
        <x:f>(1/W39)/(1/V39+1/W39+1/X39)</x:f>
        <x:v>0.19777467422292502</x:v>
      </x:c>
      <x:c r="AA39" s="98" t="n">
        <x:f>(1/X39)/(1/V39+1/W39+1/X39)</x:f>
        <x:v>0.637126467295329</x:v>
      </x:c>
      <x:c r="AB39" s="98" t="str">
        <x:f>IF(Y39=MAX(Y39:AA39),"H",IF(Z39=MAX(Y39:AA39),"D","A"))</x:f>
        <x:v>A</x:v>
      </x:c>
      <x:c r="AC39" s="98" t="n">
        <x:f>--(AB39=J39)</x:f>
        <x:v>0</x:v>
      </x:c>
      <x:c r="AD39" s="98" t="n">
        <x:f>(Y39-IF(J39="H",1,0))^2+(Z39-IF(J39="D",1,0))^2+(AA39-IF(J39="A",1,0))^2</x:f>
        <x:v>1.0767532417183356</x:v>
      </x:c>
      <x:c r="AE39" s="98" t="n">
        <x:f>-LN(IF(J39="H",Y39,IF(J39="D",Z39,AA39)))</x:f>
        <x:v>1.6206269052866262</x:v>
      </x:c>
      <x:c r="AF39" s="98" t="n">
        <x:f>((Y39-IF(J39="H",1,0))^2+(Y39+Z39-IF(OR(J39="H",J39="D"),1,0))^2)/2</x:f>
        <x:v>0.2165938842001007</x:v>
      </x:c>
      <x:c r="AG39" s="98" t="n">
        <x:f>R39-AC39</x:f>
        <x:v>0</x:v>
      </x:c>
      <x:c r="AH39" s="98" t="n">
        <x:f>S39-AD39</x:f>
        <x:v>0.2676676297820313</x:v>
      </x:c>
      <x:c r="AI39" s="98" t="n">
        <x:f>T39-AE39</x:f>
        <x:v>1.2693386140980314</x:v>
      </x:c>
      <x:c r="AJ39" s="98" t="n">
        <x:f>U39-AF39</x:f>
        <x:v>0.00965021628801463</x:v>
      </x:c>
    </x:row>
    <x:row r="40">
      <x:c r="A40" s="68" t="n">
        <x:v>39</x:v>
      </x:c>
      <x:c r="B40" s="68" t="str">
        <x:v>2025/26</x:v>
      </x:c>
      <x:c r="C40" s="68" t="str">
        <x:v>CL</x:v>
      </x:c>
      <x:c r="D40" s="68" t="n">
        <x:v>2</x:v>
      </x:c>
      <x:c r="E40" s="68" t="n">
        <x:v>5</x:v>
      </x:c>
      <x:c r="F40" s="68" t="str">
        <x:v>Villarreal</x:v>
      </x:c>
      <x:c r="G40" s="68" t="str">
        <x:v>Juventus</x:v>
      </x:c>
      <x:c r="H40" s="68" t="n">
        <x:v>2</x:v>
      </x:c>
      <x:c r="I40" s="68" t="n">
        <x:v>2</x:v>
      </x:c>
      <x:c r="J40" s="68" t="str">
        <x:f>IF(H40&gt;I40,"H",IF(H40=I40,"D","A"))</x:f>
        <x:v>D</x:v>
      </x:c>
      <x:c r="K40" s="98" t="n">
        <x:v>4.86</x:v>
      </x:c>
      <x:c r="L40" s="98" t="n">
        <x:v>3.31</x:v>
      </x:c>
      <x:c r="M40" s="98" t="n">
        <x:v>2.03</x:v>
      </x:c>
      <x:c r="N40" s="98" t="n">
        <x:f>(1/K40)/(1/K40+1/L40+1/M40)</x:f>
        <x:v>0.205661168534236</x:v>
      </x:c>
      <x:c r="O40" s="98" t="n">
        <x:f>(1/L40)/(1/K40+1/L40+1/M40)</x:f>
        <x:v>0.30196775802911996</x:v>
      </x:c>
      <x:c r="P40" s="98" t="n">
        <x:f>(1/M40)/(1/K40+1/L40+1/M40)</x:f>
        <x:v>0.49237107343664394</x:v>
      </x:c>
      <x:c r="Q40" s="68" t="str">
        <x:f>IF(N40=MAX(N40:P40),"H",IF(O40=MAX(N40:P40),"D","A"))</x:f>
        <x:v>A</x:v>
      </x:c>
      <x:c r="R40" s="68" t="n">
        <x:f>--(Q40=J40)</x:f>
        <x:v>0</x:v>
      </x:c>
      <x:c r="S40" s="98" t="n">
        <x:f>(N40-IF(J40="H",1,0))^2+(O40-IF(J40="D",1,0))^2+(P40-IF(J40="A",1,0))^2</x:f>
        <x:v>0.7719748010309135</x:v>
      </x:c>
      <x:c r="T40" s="98" t="n">
        <x:f>-LN(IF(J40="H",N40,IF(J40="D",O40,P40)))</x:f>
        <x:v>1.1974350287996616</x:v>
      </x:c>
      <x:c r="U40" s="98" t="n">
        <x:f>((N40-IF(J40="H",1,0))^2+(N40+O40-IF(OR(J40="H",J40="D"),1,0))^2)/2</x:f>
        <x:v>0.14236289510001024</x:v>
      </x:c>
      <x:c r="V40" s="98" t="n">
        <x:v>2.25</x:v>
      </x:c>
      <x:c r="W40" s="98" t="n">
        <x:v>3.4</x:v>
      </x:c>
      <x:c r="X40" s="98" t="n">
        <x:v>3.2</x:v>
      </x:c>
      <x:c r="Y40" s="98" t="n">
        <x:f>(1/V40)/(1/V40+1/W40+1/X40)</x:f>
        <x:v>0.42285270112708895</x:v>
      </x:c>
      <x:c r="Z40" s="98" t="n">
        <x:f>(1/W40)/(1/V40+1/W40+1/X40)</x:f>
        <x:v>0.27982899339292655</x:v>
      </x:c>
      <x:c r="AA40" s="98" t="n">
        <x:f>(1/X40)/(1/V40+1/W40+1/X40)</x:f>
        <x:v>0.29731830547998445</x:v>
      </x:c>
      <x:c r="AB40" s="98" t="str">
        <x:f>IF(Y40=MAX(Y40:AA40),"H",IF(Z40=MAX(Y40:AA40),"D","A"))</x:f>
        <x:v>H</x:v>
      </x:c>
      <x:c r="AC40" s="98" t="n">
        <x:f>--(AB40=J40)</x:f>
        <x:v>0</x:v>
      </x:c>
      <x:c r="AD40" s="98" t="n">
        <x:f>(Y40-IF(J40="H",1,0))^2+(Z40-IF(J40="D",1,0))^2+(AA40-IF(J40="A",1,0))^2</x:f>
        <x:v>0.7858488603814099</x:v>
      </x:c>
      <x:c r="AE40" s="98" t="n">
        <x:f>-LN(IF(J40="H",Y40,IF(J40="D",Z40,AA40)))</x:f>
        <x:v>1.273576600271643</x:v>
      </x:c>
      <x:c r="AF40" s="98" t="n">
        <x:f>((Y40-IF(J40="H",1,0))^2+(Y40+Z40-IF(OR(J40="H",J40="D"),1,0))^2)/2</x:f>
        <x:v>0.1336012908119823</x:v>
      </x:c>
      <x:c r="AG40" s="98" t="n">
        <x:f>R40-AC40</x:f>
        <x:v>0</x:v>
      </x:c>
      <x:c r="AH40" s="98" t="n">
        <x:f>S40-AD40</x:f>
        <x:v>-0.013874059350496348</x:v>
      </x:c>
      <x:c r="AI40" s="98" t="n">
        <x:f>T40-AE40</x:f>
        <x:v>-0.07614157147198153</x:v>
      </x:c>
      <x:c r="AJ40" s="98" t="n">
        <x:f>U40-AF40</x:f>
        <x:v>0.008761604288027941</x:v>
      </x:c>
    </x:row>
    <x:row r="41">
      <x:c r="A41" s="68" t="n">
        <x:v>40</x:v>
      </x:c>
      <x:c r="B41" s="68" t="str">
        <x:v>2025/26</x:v>
      </x:c>
      <x:c r="C41" s="68" t="str">
        <x:v>EL</x:v>
      </x:c>
      <x:c r="D41" s="68" t="n">
        <x:v>2</x:v>
      </x:c>
      <x:c r="E41" s="68" t="n">
        <x:v>6</x:v>
      </x:c>
      <x:c r="F41" s="68" t="str">
        <x:v>Rome</x:v>
      </x:c>
      <x:c r="G41" s="68" t="str">
        <x:v>Lille</x:v>
      </x:c>
      <x:c r="H41" s="68" t="n">
        <x:v>0</x:v>
      </x:c>
      <x:c r="I41" s="68" t="n">
        <x:v>1</x:v>
      </x:c>
      <x:c r="J41" s="68" t="str">
        <x:f>IF(H41&gt;I41,"H",IF(H41=I41,"D","A"))</x:f>
        <x:v>A</x:v>
      </x:c>
      <x:c r="K41" s="98" t="n">
        <x:v>2.85</x:v>
      </x:c>
      <x:c r="L41" s="98" t="n">
        <x:v>8.93</x:v>
      </x:c>
      <x:c r="M41" s="98" t="n">
        <x:v>1.86</x:v>
      </x:c>
      <x:c r="N41" s="98" t="n">
        <x:f>(1/K41)/(1/K41+1/L41+1/M41)</x:f>
        <x:v>0.35070405584306175</x:v>
      </x:c>
      <x:c r="O41" s="98" t="n">
        <x:f>(1/L41)/(1/K41+1/L41+1/M41)</x:f>
        <x:v>0.11192682633289207</x:v>
      </x:c>
      <x:c r="P41" s="98" t="n">
        <x:f>(1/M41)/(1/K41+1/L41+1/M41)</x:f>
        <x:v>0.5373691178240463</x:v>
      </x:c>
      <x:c r="Q41" s="68" t="str">
        <x:f>IF(N41=MAX(N41:P41),"H",IF(O41=MAX(N41:P41),"D","A"))</x:f>
        <x:v>A</x:v>
      </x:c>
      <x:c r="R41" s="68" t="n">
        <x:f>--(Q41=J41)</x:f>
        <x:v>1</x:v>
      </x:c>
      <x:c r="S41" s="98" t="n">
        <x:f>(N41-IF(J41="H",1,0))^2+(O41-IF(J41="D",1,0))^2+(P41-IF(J41="A",1,0))^2</x:f>
        <x:v>0.34954828238062796</x:v>
      </x:c>
      <x:c r="T41" s="98" t="n">
        <x:f>-LN(IF(J41="H",N41,IF(J41="D",O41,P41)))</x:f>
        <x:v>0.6210700503543818</x:v>
      </x:c>
      <x:c r="U41" s="98" t="n">
        <x:f>((N41-IF(J41="H",1,0))^2+(N41+O41-IF(OR(J41="H",J41="D"),1,0))^2)/2</x:f>
        <x:v>0.1685103339638373</x:v>
      </x:c>
      <x:c r="V41" s="98" t="n">
        <x:v>1.72</x:v>
      </x:c>
      <x:c r="W41" s="98" t="n">
        <x:v>3.9</x:v>
      </x:c>
      <x:c r="X41" s="98" t="n">
        <x:v>4.6</x:v>
      </x:c>
      <x:c r="Y41" s="98" t="n">
        <x:f>(1/V41)/(1/V41+1/W41+1/X41)</x:f>
        <x:v>0.550982800982801</x:v>
      </x:c>
      <x:c r="Z41" s="98" t="n">
        <x:f>(1/W41)/(1/V41+1/W41+1/X41)</x:f>
        <x:v>0.24299754299754298</x:v>
      </x:c>
      <x:c r="AA41" s="98" t="n">
        <x:f>(1/X41)/(1/V41+1/W41+1/X41)</x:f>
        <x:v>0.206019656019656</x:v>
      </x:c>
      <x:c r="AB41" s="98" t="str">
        <x:f>IF(Y41=MAX(Y41:AA41),"H",IF(Z41=MAX(Y41:AA41),"D","A"))</x:f>
        <x:v>H</x:v>
      </x:c>
      <x:c r="AC41" s="98" t="n">
        <x:f>--(AB41=J41)</x:f>
        <x:v>0</x:v>
      </x:c>
      <x:c r="AD41" s="98" t="n">
        <x:f>(Y41-IF(J41="H",1,0))^2+(Z41-IF(J41="D",1,0))^2+(AA41-IF(J41="A",1,0))^2</x:f>
        <x:v>0.993034639508841</x:v>
      </x:c>
      <x:c r="AE41" s="98" t="n">
        <x:f>-LN(IF(J41="H",Y41,IF(J41="D",Z41,AA41)))</x:f>
        <x:v>1.5797836971733772</x:v>
      </x:c>
      <x:c r="AF41" s="98" t="n">
        <x:f>((Y41-IF(J41="H",1,0))^2+(Y41+Z41-IF(OR(J41="H",J41="D"),1,0))^2)/2</x:f>
        <x:v>0.466993416802999</x:v>
      </x:c>
      <x:c r="AG41" s="98" t="n">
        <x:f>R41-AC41</x:f>
        <x:v>1</x:v>
      </x:c>
      <x:c r="AH41" s="98" t="n">
        <x:f>S41-AD41</x:f>
        <x:v>-0.643486357128213</x:v>
      </x:c>
      <x:c r="AI41" s="98" t="n">
        <x:f>T41-AE41</x:f>
        <x:v>-0.9587136468189954</x:v>
      </x:c>
      <x:c r="AJ41" s="98" t="n">
        <x:f>U41-AF41</x:f>
        <x:v>-0.2984830828391617</x:v>
      </x:c>
    </x:row>
    <x:row r="42">
      <x:c r="A42" s="68" t="n">
        <x:v>41</x:v>
      </x:c>
      <x:c r="B42" s="68" t="str">
        <x:v>2025/26</x:v>
      </x:c>
      <x:c r="C42" s="68" t="str">
        <x:v>EL</x:v>
      </x:c>
      <x:c r="D42" s="68" t="n">
        <x:v>2</x:v>
      </x:c>
      <x:c r="E42" s="68" t="n">
        <x:v>7</x:v>
      </x:c>
      <x:c r="F42" s="68" t="str">
        <x:v>Bologna</x:v>
      </x:c>
      <x:c r="G42" s="68" t="str">
        <x:v>Freiburg</x:v>
      </x:c>
      <x:c r="H42" s="68" t="n">
        <x:v>1</x:v>
      </x:c>
      <x:c r="I42" s="68" t="n">
        <x:v>1</x:v>
      </x:c>
      <x:c r="J42" s="68" t="str">
        <x:f>IF(H42&gt;I42,"H",IF(H42=I42,"D","A"))</x:f>
        <x:v>D</x:v>
      </x:c>
      <x:c r="K42" s="98" t="n">
        <x:v>2.11</x:v>
      </x:c>
      <x:c r="L42" s="98" t="n">
        <x:v>4.56</x:v>
      </x:c>
      <x:c r="M42" s="98" t="n">
        <x:v>3.27</x:v>
      </x:c>
      <x:c r="N42" s="98" t="n">
        <x:f>(1/K42)/(1/K42+1/L42+1/M42)</x:f>
        <x:v>0.47438797423049395</x:v>
      </x:c>
      <x:c r="O42" s="98" t="n">
        <x:f>(1/L42)/(1/K42+1/L42+1/M42)</x:f>
        <x:v>0.2195084705320926</x:v>
      </x:c>
      <x:c r="P42" s="98" t="n">
        <x:f>(1/M42)/(1/K42+1/L42+1/M42)</x:f>
        <x:v>0.3061035552374135</x:v>
      </x:c>
      <x:c r="Q42" s="68" t="str">
        <x:f>IF(N42=MAX(N42:P42),"H",IF(O42=MAX(N42:P42),"D","A"))</x:f>
        <x:v>H</x:v>
      </x:c>
      <x:c r="R42" s="68" t="n">
        <x:f>--(Q42=J42)</x:f>
        <x:v>0</x:v>
      </x:c>
      <x:c r="S42" s="98" t="n">
        <x:f>(N42-IF(J42="H",1,0))^2+(O42-IF(J42="D",1,0))^2+(P42-IF(J42="A",1,0))^2</x:f>
        <x:v>0.9279103641946492</x:v>
      </x:c>
      <x:c r="T42" s="98" t="n">
        <x:f>-LN(IF(J42="H",N42,IF(J42="D",O42,P42)))</x:f>
        <x:v>1.516364457088062</x:v>
      </x:c>
      <x:c r="U42" s="98" t="n">
        <x:f>((N42-IF(J42="H",1,0))^2+(N42+O42-IF(OR(J42="H",J42="D"),1,0))^2)/2</x:f>
        <x:v>0.15937166831174798</x:v>
      </x:c>
      <x:c r="V42" s="98" t="n">
        <x:v>1.93</x:v>
      </x:c>
      <x:c r="W42" s="98" t="n">
        <x:v>3.5</x:v>
      </x:c>
      <x:c r="X42" s="98" t="n">
        <x:v>3.9</x:v>
      </x:c>
      <x:c r="Y42" s="98" t="n">
        <x:f>(1/V42)/(1/V42+1/W42+1/X42)</x:f>
        <x:v>0.4886868108262924</x:v>
      </x:c>
      <x:c r="Z42" s="98" t="n">
        <x:f>(1/W42)/(1/V42+1/W42+1/X42)</x:f>
        <x:v>0.2694758699699269</x:v>
      </x:c>
      <x:c r="AA42" s="98" t="n">
        <x:f>(1/X42)/(1/V42+1/W42+1/X42)</x:f>
        <x:v>0.2418373192037806</x:v>
      </x:c>
      <x:c r="AB42" s="98" t="str">
        <x:f>IF(Y42=MAX(Y42:AA42),"H",IF(Z42=MAX(Y42:AA42),"D","A"))</x:f>
        <x:v>H</x:v>
      </x:c>
      <x:c r="AC42" s="98" t="n">
        <x:f>--(AB42=J42)</x:f>
        <x:v>0</x:v>
      </x:c>
      <x:c r="AD42" s="98" t="n">
        <x:f>(Y42-IF(J42="H",1,0))^2+(Z42-IF(J42="D",1,0))^2+(AA42-IF(J42="A",1,0))^2</x:f>
        <x:v>0.8309655925914389</x:v>
      </x:c>
      <x:c r="AE42" s="98" t="n">
        <x:f>-LN(IF(J42="H",Y42,IF(J42="D",Z42,AA42)))</x:f>
        <x:v>1.3112764289313943</x:v>
      </x:c>
      <x:c r="AF42" s="98" t="n">
        <x:f>((Y42-IF(J42="H",1,0))^2+(Y42+Z42-IF(OR(J42="H",J42="D"),1,0))^2)/2</x:f>
        <x:v>0.1486500440176219</x:v>
      </x:c>
      <x:c r="AG42" s="98" t="n">
        <x:f>R42-AC42</x:f>
        <x:v>0</x:v>
      </x:c>
      <x:c r="AH42" s="98" t="n">
        <x:f>S42-AD42</x:f>
        <x:v>0.09694477160321036</x:v>
      </x:c>
      <x:c r="AI42" s="98" t="n">
        <x:f>T42-AE42</x:f>
        <x:v>0.2050880281566676</x:v>
      </x:c>
      <x:c r="AJ42" s="98" t="n">
        <x:f>U42-AF42</x:f>
        <x:v>0.01072162429412607</x:v>
      </x:c>
    </x:row>
    <x:row r="43">
      <x:c r="A43" s="68" t="n">
        <x:v>42</x:v>
      </x:c>
      <x:c r="B43" s="68" t="str">
        <x:v>2025/26</x:v>
      </x:c>
      <x:c r="C43" s="68" t="str">
        <x:v>CL</x:v>
      </x:c>
      <x:c r="D43" s="68" t="n">
        <x:v>3</x:v>
      </x:c>
      <x:c r="E43" s="68" t="n">
        <x:v>8</x:v>
      </x:c>
      <x:c r="F43" s="68" t="str">
        <x:v>Villarreal</x:v>
      </x:c>
      <x:c r="G43" s="68" t="str">
        <x:v>Man City</x:v>
      </x:c>
      <x:c r="H43" s="68" t="n">
        <x:v>0</x:v>
      </x:c>
      <x:c r="I43" s="68" t="n">
        <x:v>2</x:v>
      </x:c>
      <x:c r="J43" s="68" t="str">
        <x:f>IF(H43&gt;I43,"H",IF(H43=I43,"D","A"))</x:f>
        <x:v>A</x:v>
      </x:c>
      <x:c r="K43" s="98" t="n">
        <x:v>3.76</x:v>
      </x:c>
      <x:c r="L43" s="98" t="n">
        <x:v>4.64</x:v>
      </x:c>
      <x:c r="M43" s="98" t="n">
        <x:v>1.93</x:v>
      </x:c>
      <x:c r="N43" s="98" t="n">
        <x:f>(1/K43)/(1/K43+1/L43+1/M43)</x:f>
        <x:v>0.266061369524398</x:v>
      </x:c>
      <x:c r="O43" s="98" t="n">
        <x:f>(1/L43)/(1/K43+1/L43+1/M43)</x:f>
        <x:v>0.21560145461459843</x:v>
      </x:c>
      <x:c r="P43" s="98" t="n">
        <x:f>(1/M43)/(1/K43+1/L43+1/M43)</x:f>
        <x:v>0.5183371758610035</x:v>
      </x:c>
      <x:c r="Q43" s="68" t="str">
        <x:f>IF(N43=MAX(N43:P43),"H",IF(O43=MAX(N43:P43),"D","A"))</x:f>
        <x:v>A</x:v>
      </x:c>
      <x:c r="R43" s="68" t="n">
        <x:f>--(Q43=J43)</x:f>
        <x:v>1</x:v>
      </x:c>
      <x:c r="S43" s="98" t="n">
        <x:f>(N43-IF(J43="H",1,0))^2+(O43-IF(J43="D",1,0))^2+(P43-IF(J43="A",1,0))^2</x:f>
        <x:v>0.3492717157426829</x:v>
      </x:c>
      <x:c r="T43" s="98" t="n">
        <x:f>-LN(IF(J43="H",N43,IF(J43="D",O43,P43)))</x:f>
        <x:v>0.6571293298277275</x:v>
      </x:c>
      <x:c r="U43" s="98" t="n">
        <x:f>((N43-IF(J43="H",1,0))^2+(N43+O43-IF(OR(J43="H",J43="D"),1,0))^2)/2</x:f>
        <x:v>0.15139386425537601</x:v>
      </x:c>
      <x:c r="V43" s="98" t="n">
        <x:v>4.5</x:v>
      </x:c>
      <x:c r="W43" s="98" t="n">
        <x:v>4.1</x:v>
      </x:c>
      <x:c r="X43" s="98" t="n">
        <x:v>1.7</x:v>
      </x:c>
      <x:c r="Y43" s="98" t="n">
        <x:f>(1/V43)/(1/V43+1/W43+1/X43)</x:f>
        <x:v>0.21076504384638645</x:v>
      </x:c>
      <x:c r="Z43" s="98" t="n">
        <x:f>(1/W43)/(1/V43+1/W43+1/X43)</x:f>
        <x:v>0.23132748714847295</x:v>
      </x:c>
      <x:c r="AA43" s="98" t="n">
        <x:f>(1/X43)/(1/V43+1/W43+1/X43)</x:f>
        <x:v>0.5579074690051407</x:v>
      </x:c>
      <x:c r="AB43" s="98" t="str">
        <x:f>IF(Y43=MAX(Y43:AA43),"H",IF(Z43=MAX(Y43:AA43),"D","A"))</x:f>
        <x:v>A</x:v>
      </x:c>
      <x:c r="AC43" s="98" t="n">
        <x:f>--(AB43=J43)</x:f>
        <x:v>1</x:v>
      </x:c>
      <x:c r="AD43" s="98" t="n">
        <x:f>(Y43-IF(J43="H",1,0))^2+(Z43-IF(J43="D",1,0))^2+(AA43-IF(J43="A",1,0))^2</x:f>
        <x:v>0.2933801159794368</x:v>
      </x:c>
      <x:c r="AE43" s="98" t="n">
        <x:f>-LN(IF(J43="H",Y43,IF(J43="D",Z43,AA43)))</x:f>
        <x:v>0.5835621565071651</x:v>
      </x:c>
      <x:c r="AF43" s="98" t="n">
        <x:f>((Y43-IF(J43="H",1,0))^2+(Y43+Z43-IF(OR(J43="H",J43="D"),1,0))^2)/2</x:f>
        <x:v>0.11993385483450497</x:v>
      </x:c>
      <x:c r="AG43" s="98" t="n">
        <x:f>R43-AC43</x:f>
        <x:v>0</x:v>
      </x:c>
      <x:c r="AH43" s="98" t="n">
        <x:f>S43-AD43</x:f>
        <x:v>0.05589159976324609</x:v>
      </x:c>
      <x:c r="AI43" s="98" t="n">
        <x:f>T43-AE43</x:f>
        <x:v>0.0735671733205624</x:v>
      </x:c>
      <x:c r="AJ43" s="98" t="n">
        <x:f>U43-AF43</x:f>
        <x:v>0.03146000942087104</x:v>
      </x:c>
    </x:row>
    <x:row r="44">
      <x:c r="A44" s="68" t="n">
        <x:v>43</x:v>
      </x:c>
      <x:c r="B44" s="68" t="str">
        <x:v>2025/26</x:v>
      </x:c>
      <x:c r="C44" s="68" t="str">
        <x:v>CL</x:v>
      </x:c>
      <x:c r="D44" s="68" t="n">
        <x:v>3</x:v>
      </x:c>
      <x:c r="E44" s="68" t="n">
        <x:v>9</x:v>
      </x:c>
      <x:c r="F44" s="68" t="str">
        <x:v>Leverkusen</x:v>
      </x:c>
      <x:c r="G44" s="68" t="str">
        <x:v>PSG</x:v>
      </x:c>
      <x:c r="H44" s="68" t="n">
        <x:v>2</x:v>
      </x:c>
      <x:c r="I44" s="68" t="n">
        <x:v>7</x:v>
      </x:c>
      <x:c r="J44" s="68" t="str">
        <x:f>IF(H44&gt;I44,"H",IF(H44=I44,"D","A"))</x:f>
        <x:v>A</x:v>
      </x:c>
      <x:c r="K44" s="98" t="n">
        <x:v>12.4</x:v>
      </x:c>
      <x:c r="L44" s="98" t="n">
        <x:v>12.5</x:v>
      </x:c>
      <x:c r="M44" s="98" t="n">
        <x:v>1.19</x:v>
      </x:c>
      <x:c r="N44" s="98" t="n">
        <x:f>(1/K44)/(1/K44+1/L44+1/M44)</x:f>
        <x:v>0.0805661021171959</x:v>
      </x:c>
      <x:c r="O44" s="98" t="n">
        <x:f>(1/L44)/(1/K44+1/L44+1/M44)</x:f>
        <x:v>0.07992157330025834</x:v>
      </x:c>
      <x:c r="P44" s="98" t="n">
        <x:f>(1/M44)/(1/K44+1/L44+1/M44)</x:f>
        <x:v>0.8395123245825457</x:v>
      </x:c>
      <x:c r="Q44" s="68" t="str">
        <x:f>IF(N44=MAX(N44:P44),"H",IF(O44=MAX(N44:P44),"D","A"))</x:f>
        <x:v>A</x:v>
      </x:c>
      <x:c r="R44" s="68" t="n">
        <x:f>--(Q44=J44)</x:f>
        <x:v>1</x:v>
      </x:c>
      <x:c r="S44" s="98" t="n">
        <x:f>(N44-IF(J44="H",1,0))^2+(O44-IF(J44="D",1,0))^2+(P44-IF(J44="A",1,0))^2</x:f>
        <x:v>0.038634648650045185</x:v>
      </x:c>
      <x:c r="T44" s="98" t="n">
        <x:f>-LN(IF(J44="H",N44,IF(J44="D",O44,P44)))</x:f>
        <x:v>0.1749341217116186</x:v>
      </x:c>
      <x:c r="U44" s="98" t="n">
        <x:f>((N44-IF(J44="H",1,0))^2+(N44+O44-IF(OR(J44="H",J44="D"),1,0))^2)/2</x:f>
        <x:v>0.01612359538562829</x:v>
      </x:c>
      <x:c r="V44" s="98" t="n">
        <x:v>4.5</x:v>
      </x:c>
      <x:c r="W44" s="98" t="n">
        <x:v>4.2</x:v>
      </x:c>
      <x:c r="X44" s="98" t="n">
        <x:v>1.68</x:v>
      </x:c>
      <x:c r="Y44" s="98" t="n">
        <x:f>(1/V44)/(1/V44+1/W44+1/X44)</x:f>
        <x:v>0.21052631578947367</x:v>
      </x:c>
      <x:c r="Z44" s="98" t="n">
        <x:f>(1/W44)/(1/V44+1/W44+1/X44)</x:f>
        <x:v>0.22556390977443608</x:v>
      </x:c>
      <x:c r="AA44" s="98" t="n">
        <x:f>(1/X44)/(1/V44+1/W44+1/X44)</x:f>
        <x:v>0.5639097744360902</x:v>
      </x:c>
      <x:c r="AB44" s="98" t="str">
        <x:f>IF(Y44=MAX(Y44:AA44),"H",IF(Z44=MAX(Y44:AA44),"D","A"))</x:f>
        <x:v>A</x:v>
      </x:c>
      <x:c r="AC44" s="98" t="n">
        <x:f>--(AB44=J44)</x:f>
        <x:v>1</x:v>
      </x:c>
      <x:c r="AD44" s="98" t="n">
        <x:f>(Y44-IF(J44="H",1,0))^2+(Z44-IF(J44="D",1,0))^2+(AA44-IF(J44="A",1,0))^2</x:f>
        <x:v>0.2853750918650008</x:v>
      </x:c>
      <x:c r="AE44" s="98" t="n">
        <x:f>-LN(IF(J44="H",Y44,IF(J44="D",Z44,AA44)))</x:f>
        <x:v>0.5728610146854433</x:v>
      </x:c>
      <x:c r="AF44" s="98" t="n">
        <x:f>((Y44-IF(J44="H",1,0))^2+(Y44+Z44-IF(OR(J44="H",J44="D"),1,0))^2)/2</x:f>
        <x:v>0.11724800723613543</x:v>
      </x:c>
      <x:c r="AG44" s="98" t="n">
        <x:f>R44-AC44</x:f>
        <x:v>0</x:v>
      </x:c>
      <x:c r="AH44" s="98" t="n">
        <x:f>S44-AD44</x:f>
        <x:v>-0.24674044321495564</x:v>
      </x:c>
      <x:c r="AI44" s="98" t="n">
        <x:f>T44-AE44</x:f>
        <x:v>-0.39792689297382466</x:v>
      </x:c>
      <x:c r="AJ44" s="98" t="n">
        <x:f>U44-AF44</x:f>
        <x:v>-0.10112441185050713</x:v>
      </x:c>
    </x:row>
    <x:row r="45">
      <x:c r="A45" s="68" t="n">
        <x:v>44</x:v>
      </x:c>
      <x:c r="B45" s="68" t="str">
        <x:v>2025/26</x:v>
      </x:c>
      <x:c r="C45" s="68" t="str">
        <x:v>CL</x:v>
      </x:c>
      <x:c r="D45" s="68" t="n">
        <x:v>3</x:v>
      </x:c>
      <x:c r="E45" s="68" t="n">
        <x:v>10</x:v>
      </x:c>
      <x:c r="F45" s="68" t="str">
        <x:v>Arsenal</x:v>
      </x:c>
      <x:c r="G45" s="68" t="str">
        <x:v>Atleti</x:v>
      </x:c>
      <x:c r="H45" s="68" t="n">
        <x:v>4</x:v>
      </x:c>
      <x:c r="I45" s="68" t="n">
        <x:v>0</x:v>
      </x:c>
      <x:c r="J45" s="68" t="str">
        <x:f>IF(H45&gt;I45,"H",IF(H45=I45,"D","A"))</x:f>
        <x:v>H</x:v>
      </x:c>
      <x:c r="K45" s="98" t="n">
        <x:v>2.84</x:v>
      </x:c>
      <x:c r="L45" s="98" t="n">
        <x:v>3.47</x:v>
      </x:c>
      <x:c r="M45" s="98" t="n">
        <x:v>2.78</x:v>
      </x:c>
      <x:c r="N45" s="98" t="n">
        <x:f>(1/K45)/(1/K45+1/L45+1/M45)</x:f>
        <x:v>0.35210938583619866</x:v>
      </x:c>
      <x:c r="O45" s="98" t="n">
        <x:f>(1/L45)/(1/K45+1/L45+1/M45)</x:f>
        <x:v>0.2881817451800588</x:v>
      </x:c>
      <x:c r="P45" s="98" t="n">
        <x:f>(1/M45)/(1/K45+1/L45+1/M45)</x:f>
        <x:v>0.3597088689837425</x:v>
      </x:c>
      <x:c r="Q45" s="68" t="str">
        <x:f>IF(N45=MAX(N45:P45),"H",IF(O45=MAX(N45:P45),"D","A"))</x:f>
        <x:v>A</x:v>
      </x:c>
      <x:c r="R45" s="68" t="n">
        <x:f>--(Q45=J45)</x:f>
        <x:v>0</x:v>
      </x:c>
      <x:c r="S45" s="98" t="n">
        <x:f>(N45-IF(J45="H",1,0))^2+(O45-IF(J45="D",1,0))^2+(P45-IF(J45="A",1,0))^2</x:f>
        <x:v>0.6322014366021353</x:v>
      </x:c>
      <x:c r="T45" s="98" t="n">
        <x:f>-LN(IF(J45="H",N45,IF(J45="D",O45,P45)))</x:f>
        <x:v>1.043813396441968</x:v>
      </x:c>
      <x:c r="U45" s="98" t="n">
        <x:f>((N45-IF(J45="H",1,0))^2+(N45+O45-IF(OR(J45="H",J45="D"),1,0))^2)/2</x:f>
        <x:v>0.2745763591735555</x:v>
      </x:c>
      <x:c r="V45" s="98" t="n">
        <x:v>1.61</x:v>
      </x:c>
      <x:c r="W45" s="98" t="n">
        <x:v>4</x:v>
      </x:c>
      <x:c r="X45" s="98" t="n">
        <x:v>5.5</x:v>
      </x:c>
      <x:c r="Y45" s="98" t="n">
        <x:f>(1/V45)/(1/V45+1/W45+1/X45)</x:f>
        <x:v>0.5898914063547392</x:v>
      </x:c>
      <x:c r="Z45" s="98" t="n">
        <x:f>(1/W45)/(1/V45+1/W45+1/X45)</x:f>
        <x:v>0.23743129105778257</x:v>
      </x:c>
      <x:c r="AA45" s="98" t="n">
        <x:f>(1/X45)/(1/V45+1/W45+1/X45)</x:f>
        <x:v>0.17267730258747824</x:v>
      </x:c>
      <x:c r="AB45" s="98" t="str">
        <x:f>IF(Y45=MAX(Y45:AA45),"H",IF(Z45=MAX(Y45:AA45),"D","A"))</x:f>
        <x:v>H</x:v>
      </x:c>
      <x:c r="AC45" s="98" t="n">
        <x:f>--(AB45=J45)</x:f>
        <x:v>1</x:v>
      </x:c>
      <x:c r="AD45" s="98" t="n">
        <x:f>(Y45-IF(J45="H",1,0))^2+(Z45-IF(J45="D",1,0))^2+(AA45-IF(J45="A",1,0))^2</x:f>
        <x:v>0.2543801273839466</x:v>
      </x:c>
      <x:c r="AE45" s="98" t="n">
        <x:f>-LN(IF(J45="H",Y45,IF(J45="D",Z45,AA45)))</x:f>
        <x:v>0.5278168160488107</x:v>
      </x:c>
      <x:c r="AF45" s="98" t="n">
        <x:f>((Y45-IF(J45="H",1,0))^2+(Y45+Z45-IF(OR(J45="H",J45="D"),1,0))^2)/2</x:f>
        <x:v>0.09900325470529055</x:v>
      </x:c>
      <x:c r="AG45" s="98" t="n">
        <x:f>R45-AC45</x:f>
        <x:v>-1</x:v>
      </x:c>
      <x:c r="AH45" s="98" t="n">
        <x:f>S45-AD45</x:f>
        <x:v>0.37782130921818874</x:v>
      </x:c>
      <x:c r="AI45" s="98" t="n">
        <x:f>T45-AE45</x:f>
        <x:v>0.5159965803931573</x:v>
      </x:c>
      <x:c r="AJ45" s="98" t="n">
        <x:f>U45-AF45</x:f>
        <x:v>0.17557310446826496</x:v>
      </x:c>
    </x:row>
    <x:row r="46">
      <x:c r="A46" s="68" t="n">
        <x:v>45</x:v>
      </x:c>
      <x:c r="B46" s="68" t="str">
        <x:v>2025/26</x:v>
      </x:c>
      <x:c r="C46" s="68" t="str">
        <x:v>CL</x:v>
      </x:c>
      <x:c r="D46" s="68" t="n">
        <x:v>3</x:v>
      </x:c>
      <x:c r="E46" s="68" t="n">
        <x:v>11</x:v>
      </x:c>
      <x:c r="F46" s="68" t="str">
        <x:v>Real Madrid</x:v>
      </x:c>
      <x:c r="G46" s="68" t="str">
        <x:v>Juventus</x:v>
      </x:c>
      <x:c r="H46" s="68" t="n">
        <x:v>1</x:v>
      </x:c>
      <x:c r="I46" s="68" t="n">
        <x:v>0</x:v>
      </x:c>
      <x:c r="J46" s="68" t="str">
        <x:f>IF(H46&gt;I46,"H",IF(H46=I46,"D","A"))</x:f>
        <x:v>H</x:v>
      </x:c>
      <x:c r="K46" s="98" t="n">
        <x:v>1.97</x:v>
      </x:c>
      <x:c r="L46" s="98" t="n">
        <x:v>2.87</x:v>
      </x:c>
      <x:c r="M46" s="98" t="n">
        <x:v>6.89</x:v>
      </x:c>
      <x:c r="N46" s="98" t="n">
        <x:f>(1/K46)/(1/K46+1/L46+1/M46)</x:f>
        <x:v>0.5070138328013024</x:v>
      </x:c>
      <x:c r="O46" s="98" t="n">
        <x:f>(1/L46)/(1/K46+1/L46+1/M46)</x:f>
        <x:v>0.3480199479507198</x:v>
      </x:c>
      <x:c r="P46" s="98" t="n">
        <x:f>(1/M46)/(1/K46+1/L46+1/M46)</x:f>
        <x:v>0.14496621924797762</x:v>
      </x:c>
      <x:c r="Q46" s="68" t="str">
        <x:f>IF(N46=MAX(N46:P46),"H",IF(O46=MAX(N46:P46),"D","A"))</x:f>
        <x:v>H</x:v>
      </x:c>
      <x:c r="R46" s="68" t="n">
        <x:f>--(Q46=J46)</x:f>
        <x:v>1</x:v>
      </x:c>
      <x:c r="S46" s="98" t="n">
        <x:f>(N46-IF(J46="H",1,0))^2+(O46-IF(J46="D",1,0))^2+(P46-IF(J46="A",1,0))^2</x:f>
        <x:v>0.3851684499439366</x:v>
      </x:c>
      <x:c r="T46" s="98" t="n">
        <x:f>-LN(IF(J46="H",N46,IF(J46="D",O46,P46)))</x:f>
        <x:v>0.6792169921313852</x:v>
      </x:c>
      <x:c r="U46" s="98" t="n">
        <x:f>((N46-IF(J46="H",1,0))^2+(N46+O46-IF(OR(J46="H",J46="D"),1,0))^2)/2</x:f>
        <x:v>0.1320252828861575</x:v>
      </x:c>
      <x:c r="V46" s="98" t="n">
        <x:v>1.47</x:v>
      </x:c>
      <x:c r="W46" s="98" t="n">
        <x:v>4.75</x:v>
      </x:c>
      <x:c r="X46" s="98" t="n">
        <x:v>6.25</x:v>
      </x:c>
      <x:c r="Y46" s="98" t="n">
        <x:f>(1/V46)/(1/V46+1/W46+1/X46)</x:f>
        <x:v>0.6473859237856403</x:v>
      </x:c>
      <x:c r="Z46" s="98" t="n">
        <x:f>(1/W46)/(1/V46+1/W46+1/X46)</x:f>
        <x:v>0.2003489069399771</x:v>
      </x:c>
      <x:c r="AA46" s="98" t="n">
        <x:f>(1/X46)/(1/V46+1/W46+1/X46)</x:f>
        <x:v>0.1522651692743826</x:v>
      </x:c>
      <x:c r="AB46" s="98" t="str">
        <x:f>IF(Y46=MAX(Y46:AA46),"H",IF(Z46=MAX(Y46:AA46),"D","A"))</x:f>
        <x:v>H</x:v>
      </x:c>
      <x:c r="AC46" s="98" t="n">
        <x:f>--(AB46=J46)</x:f>
        <x:v>1</x:v>
      </x:c>
      <x:c r="AD46" s="98" t="n">
        <x:f>(Y46-IF(J46="H",1,0))^2+(Z46-IF(J46="D",1,0))^2+(AA46-IF(J46="A",1,0))^2</x:f>
        <x:v>0.18766105303070624</x:v>
      </x:c>
      <x:c r="AE46" s="98" t="n">
        <x:f>-LN(IF(J46="H",Y46,IF(J46="D",Z46,AA46)))</x:f>
        <x:v>0.4348126804115088</x:v>
      </x:c>
      <x:c r="AF46" s="98" t="n">
        <x:f>((Y46-IF(J46="H",1,0))^2+(Y46+Z46-IF(OR(J46="H",J46="D"),1,0))^2)/2</x:f>
        <x:v>0.07376068425933133</x:v>
      </x:c>
      <x:c r="AG46" s="98" t="n">
        <x:f>R46-AC46</x:f>
        <x:v>0</x:v>
      </x:c>
      <x:c r="AH46" s="98" t="n">
        <x:f>S46-AD46</x:f>
        <x:v>0.19750739691323038</x:v>
      </x:c>
      <x:c r="AI46" s="98" t="n">
        <x:f>T46-AE46</x:f>
        <x:v>0.24440431171987642</x:v>
      </x:c>
      <x:c r="AJ46" s="98" t="n">
        <x:f>U46-AF46</x:f>
        <x:v>0.058264598626826175</x:v>
      </x:c>
    </x:row>
    <x:row r="47">
      <x:c r="A47" s="68" t="n">
        <x:v>46</x:v>
      </x:c>
      <x:c r="B47" s="68" t="str">
        <x:v>2025/26</x:v>
      </x:c>
      <x:c r="C47" s="68" t="str">
        <x:v>CL</x:v>
      </x:c>
      <x:c r="D47" s="68" t="n">
        <x:v>3</x:v>
      </x:c>
      <x:c r="E47" s="68" t="n">
        <x:v>12</x:v>
      </x:c>
      <x:c r="F47" s="68" t="str">
        <x:v>Frankfurt</x:v>
      </x:c>
      <x:c r="G47" s="68" t="str">
        <x:v>Liverpool</x:v>
      </x:c>
      <x:c r="H47" s="68" t="n">
        <x:v>1</x:v>
      </x:c>
      <x:c r="I47" s="68" t="n">
        <x:v>5</x:v>
      </x:c>
      <x:c r="J47" s="68" t="str">
        <x:f>IF(H47&gt;I47,"H",IF(H47=I47,"D","A"))</x:f>
        <x:v>A</x:v>
      </x:c>
      <x:c r="K47" s="98" t="n">
        <x:v>5.18</x:v>
      </x:c>
      <x:c r="L47" s="98" t="n">
        <x:v>78</x:v>
      </x:c>
      <x:c r="M47" s="98" t="n">
        <x:v>1.26</x:v>
      </x:c>
      <x:c r="N47" s="98" t="n">
        <x:f>(1/K47)/(1/K47+1/L47+1/M47)</x:f>
        <x:v>0.19314261188239762</x:v>
      </x:c>
      <x:c r="O47" s="98" t="n">
        <x:f>(1/L47)/(1/K47+1/L47+1/M47)</x:f>
        <x:v>0.012826650378856662</x:v>
      </x:c>
      <x:c r="P47" s="98" t="n">
        <x:f>(1/M47)/(1/K47+1/L47+1/M47)</x:f>
        <x:v>0.7940307377387457</x:v>
      </x:c>
      <x:c r="Q47" s="68" t="str">
        <x:f>IF(N47=MAX(N47:P47),"H",IF(O47=MAX(N47:P47),"D","A"))</x:f>
        <x:v>A</x:v>
      </x:c>
      <x:c r="R47" s="68" t="n">
        <x:f>--(Q47=J47)</x:f>
        <x:v>1</x:v>
      </x:c>
      <x:c r="S47" s="98" t="n">
        <x:f>(N47-IF(J47="H",1,0))^2+(O47-IF(J47="D",1,0))^2+(P47-IF(J47="A",1,0))^2</x:f>
        <x:v>0.07989192848114127</x:v>
      </x:c>
      <x:c r="T47" s="98" t="n">
        <x:f>-LN(IF(J47="H",N47,IF(J47="D",O47,P47)))</x:f>
        <x:v>0.23063310596699957</x:v>
      </x:c>
      <x:c r="U47" s="98" t="n">
        <x:f>((N47-IF(J47="H",1,0))^2+(N47+O47-IF(OR(J47="H",J47="D"),1,0))^2)/2</x:f>
        <x:v>0.03986370276059992</x:v>
      </x:c>
      <x:c r="V47" s="98" t="n">
        <x:v>4.8</x:v>
      </x:c>
      <x:c r="W47" s="98" t="n">
        <x:v>4.6</x:v>
      </x:c>
      <x:c r="X47" s="98" t="n">
        <x:v>1.58</x:v>
      </x:c>
      <x:c r="Y47" s="98" t="n">
        <x:f>(1/V47)/(1/V47+1/W47+1/X47)</x:f>
        <x:v>0.1967941080905448</x:v>
      </x:c>
      <x:c r="Z47" s="98" t="n">
        <x:f>(1/W47)/(1/V47+1/W47+1/X47)</x:f>
        <x:v>0.2053503736596989</x:v>
      </x:c>
      <x:c r="AA47" s="98" t="n">
        <x:f>(1/X47)/(1/V47+1/W47+1/X47)</x:f>
        <x:v>0.5978555182497562</x:v>
      </x:c>
      <x:c r="AB47" s="98" t="str">
        <x:f>IF(Y47=MAX(Y47:AA47),"H",IF(Z47=MAX(Y47:AA47),"D","A"))</x:f>
        <x:v>A</x:v>
      </x:c>
      <x:c r="AC47" s="98" t="n">
        <x:f>--(AB47=J47)</x:f>
        <x:v>1</x:v>
      </x:c>
      <x:c r="AD47" s="98" t="n">
        <x:f>(Y47-IF(J47="H",1,0))^2+(Z47-IF(J47="D",1,0))^2+(AA47-IF(J47="A",1,0))^2</x:f>
        <x:v>0.2426168811435031</x:v>
      </x:c>
      <x:c r="AE47" s="98" t="n">
        <x:f>-LN(IF(J47="H",Y47,IF(J47="D",Z47,AA47)))</x:f>
        <x:v>0.5144061625014871</x:v>
      </x:c>
      <x:c r="AF47" s="98" t="n">
        <x:f>((Y47-IF(J47="H",1,0))^2+(Y47+Z47-IF(OR(J47="H",J47="D"),1,0))^2)/2</x:f>
        <x:v>0.10022405259066255</x:v>
      </x:c>
      <x:c r="AG47" s="98" t="n">
        <x:f>R47-AC47</x:f>
        <x:v>0</x:v>
      </x:c>
      <x:c r="AH47" s="98" t="n">
        <x:f>S47-AD47</x:f>
        <x:v>-0.16272495266236184</x:v>
      </x:c>
      <x:c r="AI47" s="98" t="n">
        <x:f>T47-AE47</x:f>
        <x:v>-0.2837730565344875</x:v>
      </x:c>
      <x:c r="AJ47" s="98" t="n">
        <x:f>U47-AF47</x:f>
        <x:v>-0.06036034983006264</x:v>
      </x:c>
    </x:row>
    <x:row r="48">
      <x:c r="A48" s="68" t="n">
        <x:v>47</x:v>
      </x:c>
      <x:c r="B48" s="68" t="str">
        <x:v>2025/26</x:v>
      </x:c>
      <x:c r="C48" s="68" t="str">
        <x:v>CL</x:v>
      </x:c>
      <x:c r="D48" s="68" t="n">
        <x:v>3</x:v>
      </x:c>
      <x:c r="E48" s="68" t="n">
        <x:v>13</x:v>
      </x:c>
      <x:c r="F48" s="68" t="str">
        <x:v>Monaco</x:v>
      </x:c>
      <x:c r="G48" s="68" t="str">
        <x:v>Tottenham</x:v>
      </x:c>
      <x:c r="H48" s="68" t="n">
        <x:v>0</x:v>
      </x:c>
      <x:c r="I48" s="68" t="n">
        <x:v>0</x:v>
      </x:c>
      <x:c r="J48" s="68" t="str">
        <x:f>IF(H48&gt;I48,"H",IF(H48=I48,"D","A"))</x:f>
        <x:v>D</x:v>
      </x:c>
      <x:c r="K48" s="98" t="n">
        <x:v>3.2</x:v>
      </x:c>
      <x:c r="L48" s="98" t="n">
        <x:v>3.29</x:v>
      </x:c>
      <x:c r="M48" s="98" t="n">
        <x:v>2.6</x:v>
      </x:c>
      <x:c r="N48" s="98" t="n">
        <x:f>(1/K48)/(1/K48+1/L48+1/M48)</x:f>
        <x:v>0.312166995109846</x:v>
      </x:c>
      <x:c r="O48" s="98" t="n">
        <x:f>(1/L48)/(1/K48+1/L48+1/M48)</x:f>
        <x:v>0.3036274724472666</x:v>
      </x:c>
      <x:c r="P48" s="98" t="n">
        <x:f>(1/M48)/(1/K48+1/L48+1/M48)</x:f>
        <x:v>0.3842055324428874</x:v>
      </x:c>
      <x:c r="Q48" s="68" t="str">
        <x:f>IF(N48=MAX(N48:P48),"H",IF(O48=MAX(N48:P48),"D","A"))</x:f>
        <x:v>A</x:v>
      </x:c>
      <x:c r="R48" s="68" t="n">
        <x:f>--(Q48=J48)</x:f>
        <x:v>0</x:v>
      </x:c>
      <x:c r="S48" s="98" t="n">
        <x:f>(N48-IF(J48="H",1,0))^2+(O48-IF(J48="D",1,0))^2+(P48-IF(J48="A",1,0))^2</x:f>
        <x:v>0.7299968211258157</x:v>
      </x:c>
      <x:c r="T48" s="98" t="n">
        <x:f>-LN(IF(J48="H",N48,IF(J48="D",O48,P48)))</x:f>
        <x:v>1.1919537485977996</x:v>
      </x:c>
      <x:c r="U48" s="98" t="n">
        <x:f>((N48-IF(J48="H",1,0))^2+(N48+O48-IF(OR(J48="H",J48="D"),1,0))^2)/2</x:f>
        <x:v>0.1225310619978166</x:v>
      </x:c>
      <x:c r="V48" s="98" t="n">
        <x:v>2.87</x:v>
      </x:c>
      <x:c r="W48" s="98" t="n">
        <x:v>3.6</x:v>
      </x:c>
      <x:c r="X48" s="98" t="n">
        <x:v>2.3</x:v>
      </x:c>
      <x:c r="Y48" s="98" t="n">
        <x:f>(1/V48)/(1/V48+1/W48+1/X48)</x:f>
        <x:v>0.3284020148336176</x:v>
      </x:c>
      <x:c r="Z48" s="98" t="n">
        <x:f>(1/W48)/(1/V48+1/W48+1/X48)</x:f>
        <x:v>0.2618093840479118</x:v>
      </x:c>
      <x:c r="AA48" s="98" t="n">
        <x:f>(1/X48)/(1/V48+1/W48+1/X48)</x:f>
        <x:v>0.4097886011184707</x:v>
      </x:c>
      <x:c r="AB48" s="98" t="str">
        <x:f>IF(Y48=MAX(Y48:AA48),"H",IF(Z48=MAX(Y48:AA48),"D","A"))</x:f>
        <x:v>A</x:v>
      </x:c>
      <x:c r="AC48" s="98" t="n">
        <x:f>--(AB48=J48)</x:f>
        <x:v>0</x:v>
      </x:c>
      <x:c r="AD48" s="98" t="n">
        <x:f>(Y48-IF(J48="H",1,0))^2+(Z48-IF(J48="D",1,0))^2+(AA48-IF(J48="A",1,0))^2</x:f>
        <x:v>0.820699966433136</x:v>
      </x:c>
      <x:c r="AE48" s="98" t="n">
        <x:f>-LN(IF(J48="H",Y48,IF(J48="D",Z48,AA48)))</x:f>
        <x:v>1.340138581809877</x:v>
      </x:c>
      <x:c r="AF48" s="98" t="n">
        <x:f>((Y48-IF(J48="H",1,0))^2+(Y48+Z48-IF(OR(J48="H",J48="D"),1,0))^2)/2</x:f>
        <x:v>0.13788729047670628</x:v>
      </x:c>
      <x:c r="AG48" s="98" t="n">
        <x:f>R48-AC48</x:f>
        <x:v>0</x:v>
      </x:c>
      <x:c r="AH48" s="98" t="n">
        <x:f>S48-AD48</x:f>
        <x:v>-0.09070314530732038</x:v>
      </x:c>
      <x:c r="AI48" s="98" t="n">
        <x:f>T48-AE48</x:f>
        <x:v>-0.14818483321207743</x:v>
      </x:c>
      <x:c r="AJ48" s="98" t="n">
        <x:f>U48-AF48</x:f>
        <x:v>-0.015356228478889677</x:v>
      </x:c>
    </x:row>
    <x:row r="49">
      <x:c r="A49" s="68" t="n">
        <x:v>48</x:v>
      </x:c>
      <x:c r="B49" s="68" t="str">
        <x:v>2025/26</x:v>
      </x:c>
      <x:c r="C49" s="68" t="str">
        <x:v>EL</x:v>
      </x:c>
      <x:c r="D49" s="68" t="n">
        <x:v>3</x:v>
      </x:c>
      <x:c r="E49" s="68" t="n">
        <x:v>14</x:v>
      </x:c>
      <x:c r="F49" s="68" t="str">
        <x:v>Celta</x:v>
      </x:c>
      <x:c r="G49" s="68" t="str">
        <x:v>Nice</x:v>
      </x:c>
      <x:c r="H49" s="68" t="n">
        <x:v>2</x:v>
      </x:c>
      <x:c r="I49" s="68" t="n">
        <x:v>1</x:v>
      </x:c>
      <x:c r="J49" s="68" t="str">
        <x:f>IF(H49&gt;I49,"H",IF(H49=I49,"D","A"))</x:f>
        <x:v>H</x:v>
      </x:c>
      <x:c r="K49" s="98" t="n">
        <x:v>8.45</x:v>
      </x:c>
      <x:c r="L49" s="98" t="n">
        <x:v>2.12</x:v>
      </x:c>
      <x:c r="M49" s="98" t="n">
        <x:v>2.44</x:v>
      </x:c>
      <x:c r="N49" s="98" t="n">
        <x:f>(1/K49)/(1/K49+1/L49+1/M49)</x:f>
        <x:v>0.11835770899306255</x:v>
      </x:c>
      <x:c r="O49" s="98" t="n">
        <x:f>(1/L49)/(1/K49+1/L49+1/M49)</x:f>
        <x:v>0.4717559627317823</x:v>
      </x:c>
      <x:c r="P49" s="98" t="n">
        <x:f>(1/M49)/(1/K49+1/L49+1/M49)</x:f>
        <x:v>0.40988632827515514</x:v>
      </x:c>
      <x:c r="Q49" s="68" t="str">
        <x:f>IF(N49=MAX(N49:P49),"H",IF(O49=MAX(N49:P49),"D","A"))</x:f>
        <x:v>D</x:v>
      </x:c>
      <x:c r="R49" s="68" t="n">
        <x:f>--(Q49=J49)</x:f>
        <x:v>0</x:v>
      </x:c>
      <x:c r="S49" s="98" t="n">
        <x:f>(N49-IF(J49="H",1,0))^2+(O49-IF(J49="D",1,0))^2+(P49-IF(J49="A",1,0))^2</x:f>
        <x:v>1.1678536197718403</x:v>
      </x:c>
      <x:c r="T49" s="98" t="n">
        <x:f>-LN(IF(J49="H",N49,IF(J49="D",O49,P49)))</x:f>
        <x:v>2.1340438078974953</x:v>
      </x:c>
      <x:c r="U49" s="98" t="n">
        <x:f>((N49-IF(J49="H",1,0))^2+(N49+O49-IF(OR(J49="H",J49="D"),1,0))^2)/2</x:f>
        <x:v>0.4726499656994248</x:v>
      </x:c>
      <x:c r="V49" s="98" t="n">
        <x:v>1.93</x:v>
      </x:c>
      <x:c r="W49" s="98" t="n">
        <x:v>3.7</x:v>
      </x:c>
      <x:c r="X49" s="98" t="n">
        <x:v>3.75</x:v>
      </x:c>
      <x:c r="Y49" s="98" t="n">
        <x:f>(1/V49)/(1/V49+1/W49+1/X49)</x:f>
        <x:v>0.49108959951864384</x:v>
      </x:c>
      <x:c r="Z49" s="98" t="n">
        <x:f>(1/W49)/(1/V49+1/W49+1/X49)</x:f>
        <x:v>0.25616295326242766</x:v>
      </x:c>
      <x:c r="AA49" s="98" t="n">
        <x:f>(1/X49)/(1/V49+1/W49+1/X49)</x:f>
        <x:v>0.25274744721892867</x:v>
      </x:c>
      <x:c r="AB49" s="98" t="str">
        <x:f>IF(Y49=MAX(Y49:AA49),"H",IF(Z49=MAX(Y49:AA49),"D","A"))</x:f>
        <x:v>H</x:v>
      </x:c>
      <x:c r="AC49" s="98" t="n">
        <x:f>--(AB49=J49)</x:f>
        <x:v>1</x:v>
      </x:c>
      <x:c r="AD49" s="98" t="n">
        <x:f>(Y49-IF(J49="H",1,0))^2+(Z49-IF(J49="D",1,0))^2+(AA49-IF(J49="A",1,0))^2</x:f>
        <x:v>0.38849052641790816</x:v>
      </x:c>
      <x:c r="AE49" s="98" t="n">
        <x:f>-LN(IF(J49="H",Y49,IF(J49="D",Z49,AA49)))</x:f>
        <x:v>0.7111286840910576</x:v>
      </x:c>
      <x:c r="AF49" s="98" t="n">
        <x:f>((Y49-IF(J49="H",1,0))^2+(Y49+Z49-IF(OR(J49="H",J49="D"),1,0))^2)/2</x:f>
        <x:v>0.1614355338968897</x:v>
      </x:c>
      <x:c r="AG49" s="98" t="n">
        <x:f>R49-AC49</x:f>
        <x:v>-1</x:v>
      </x:c>
      <x:c r="AH49" s="98" t="n">
        <x:f>S49-AD49</x:f>
        <x:v>0.7793630933539322</x:v>
      </x:c>
      <x:c r="AI49" s="98" t="n">
        <x:f>T49-AE49</x:f>
        <x:v>1.4229151238064377</x:v>
      </x:c>
      <x:c r="AJ49" s="98" t="n">
        <x:f>U49-AF49</x:f>
        <x:v>0.3112144318025351</x:v>
      </x:c>
    </x:row>
    <x:row r="50">
      <x:c r="A50" s="68" t="n">
        <x:v>49</x:v>
      </x:c>
      <x:c r="B50" s="68" t="str">
        <x:v>2025/26</x:v>
      </x:c>
      <x:c r="C50" s="68" t="str">
        <x:v>CL</x:v>
      </x:c>
      <x:c r="D50" s="68" t="n">
        <x:v>4</x:v>
      </x:c>
      <x:c r="E50" s="68" t="n">
        <x:v>15</x:v>
      </x:c>
      <x:c r="F50" s="68" t="str">
        <x:v>Napoli</x:v>
      </x:c>
      <x:c r="G50" s="68" t="str">
        <x:v>Frankfurt</x:v>
      </x:c>
      <x:c r="H50" s="68" t="n">
        <x:v>0</x:v>
      </x:c>
      <x:c r="I50" s="68" t="n">
        <x:v>0</x:v>
      </x:c>
      <x:c r="J50" s="68" t="str">
        <x:f>IF(H50&gt;I50,"H",IF(H50=I50,"D","A"))</x:f>
        <x:v>D</x:v>
      </x:c>
      <x:c r="K50" s="98" t="n">
        <x:v>1.22</x:v>
      </x:c>
      <x:c r="L50" s="98" t="n">
        <x:v>7.76</x:v>
      </x:c>
      <x:c r="M50" s="98" t="n">
        <x:v>20.3</x:v>
      </x:c>
      <x:c r="N50" s="98" t="n">
        <x:f>(1/K50)/(1/K50+1/L50+1/M50)</x:f>
        <x:v>0.8214800491444568</x:v>
      </x:c>
      <x:c r="O50" s="98" t="n">
        <x:f>(1/L50)/(1/K50+1/L50+1/M50)</x:f>
        <x:v>0.12915021391188627</x:v>
      </x:c>
      <x:c r="P50" s="98" t="n">
        <x:f>(1/M50)/(1/K50+1/L50+1/M50)</x:f>
        <x:v>0.049369736943657004</x:v>
      </x:c>
      <x:c r="Q50" s="68" t="str">
        <x:f>IF(N50=MAX(N50:P50),"H",IF(O50=MAX(N50:P50),"D","A"))</x:f>
        <x:v>H</x:v>
      </x:c>
      <x:c r="R50" s="68" t="n">
        <x:f>--(Q50=J50)</x:f>
        <x:v>0</x:v>
      </x:c>
      <x:c r="S50" s="98" t="n">
        <x:f>(N50-IF(J50="H",1,0))^2+(O50-IF(J50="D",1,0))^2+(P50-IF(J50="A",1,0))^2</x:f>
        <x:v>1.4356461919979784</x:v>
      </x:c>
      <x:c r="T50" s="98" t="n">
        <x:f>-LN(IF(J50="H",N50,IF(J50="D",O50,P50)))</x:f>
        <x:v>2.0467791031359197</x:v>
      </x:c>
      <x:c r="U50" s="98" t="n">
        <x:f>((N50-IF(J50="H",1,0))^2+(N50+O50-IF(OR(J50="H",J50="D"),1,0))^2)/2</x:f>
        <x:v>0.3386334210341326</x:v>
      </x:c>
      <x:c r="V50" s="98" t="n">
        <x:v>1.61</x:v>
      </x:c>
      <x:c r="W50" s="98" t="n">
        <x:v>4.33</x:v>
      </x:c>
      <x:c r="X50" s="98" t="n">
        <x:v>5</x:v>
      </x:c>
      <x:c r="Y50" s="98" t="n">
        <x:f>(1/V50)/(1/V50+1/W50+1/X50)</x:f>
        <x:v>0.5903799428981247</x:v>
      </x:c>
      <x:c r="Z50" s="98" t="n">
        <x:f>(1/W50)/(1/V50+1/W50+1/X50)</x:f>
        <x:v>0.21951771548867918</x:v>
      </x:c>
      <x:c r="AA50" s="98" t="n">
        <x:f>(1/X50)/(1/V50+1/W50+1/X50)</x:f>
        <x:v>0.1901023416131962</x:v>
      </x:c>
      <x:c r="AB50" s="98" t="str">
        <x:f>IF(Y50=MAX(Y50:AA50),"H",IF(Z50=MAX(Y50:AA50),"D","A"))</x:f>
        <x:v>H</x:v>
      </x:c>
      <x:c r="AC50" s="98" t="n">
        <x:f>--(AB50=J50)</x:f>
        <x:v>0</x:v>
      </x:c>
      <x:c r="AD50" s="98" t="n">
        <x:f>(Y50-IF(J50="H",1,0))^2+(Z50-IF(J50="D",1,0))^2+(AA50-IF(J50="A",1,0))^2</x:f>
        <x:v>0.9938399736992237</x:v>
      </x:c>
      <x:c r="AE50" s="98" t="n">
        <x:f>-LN(IF(J50="H",Y50,IF(J50="D",Z50,AA50)))</x:f>
        <x:v>1.5163223413469864</x:v>
      </x:c>
      <x:c r="AF50" s="98" t="n">
        <x:f>((Y50-IF(J50="H",1,0))^2+(Y50+Z50-IF(OR(J50="H",J50="D"),1,0))^2)/2</x:f>
        <x:v>0.19234368863160664</x:v>
      </x:c>
      <x:c r="AG50" s="98" t="n">
        <x:f>R50-AC50</x:f>
        <x:v>0</x:v>
      </x:c>
      <x:c r="AH50" s="98" t="n">
        <x:f>S50-AD50</x:f>
        <x:v>0.44180621829875466</x:v>
      </x:c>
      <x:c r="AI50" s="98" t="n">
        <x:f>T50-AE50</x:f>
        <x:v>0.5304567617889333</x:v>
      </x:c>
      <x:c r="AJ50" s="98" t="n">
        <x:f>U50-AF50</x:f>
        <x:v>0.14628973240252593</x:v>
      </x:c>
    </x:row>
    <x:row r="51">
      <x:c r="A51" s="68" t="n">
        <x:v>50</x:v>
      </x:c>
      <x:c r="B51" s="68" t="str">
        <x:v>2025/26</x:v>
      </x:c>
      <x:c r="C51" s="68" t="str">
        <x:v>CL</x:v>
      </x:c>
      <x:c r="D51" s="68" t="n">
        <x:v>4</x:v>
      </x:c>
      <x:c r="E51" s="68" t="n">
        <x:v>16</x:v>
      </x:c>
      <x:c r="F51" s="68" t="str">
        <x:v>Liverpool</x:v>
      </x:c>
      <x:c r="G51" s="68" t="str">
        <x:v>Real Madrid</x:v>
      </x:c>
      <x:c r="H51" s="68" t="n">
        <x:v>1</x:v>
      </x:c>
      <x:c r="I51" s="68" t="n">
        <x:v>0</x:v>
      </x:c>
      <x:c r="J51" s="68" t="str">
        <x:f>IF(H51&gt;I51,"H",IF(H51=I51,"D","A"))</x:f>
        <x:v>H</x:v>
      </x:c>
      <x:c r="K51" s="98" t="n">
        <x:v>1.21</x:v>
      </x:c>
      <x:c r="L51" s="98" t="n">
        <x:v>100</x:v>
      </x:c>
      <x:c r="M51" s="98" t="n">
        <x:v>5.69</x:v>
      </x:c>
      <x:c r="N51" s="98" t="n">
        <x:f>(1/K51)/(1/K51+1/L51+1/M51)</x:f>
        <x:v>0.8164906428593875</x:v>
      </x:c>
      <x:c r="O51" s="98" t="n">
        <x:f>(1/L51)/(1/K51+1/L51+1/M51)</x:f>
        <x:v>0.00987953677859859</x:v>
      </x:c>
      <x:c r="P51" s="98" t="n">
        <x:f>(1/M51)/(1/K51+1/L51+1/M51)</x:f>
        <x:v>0.17362982036201385</x:v>
      </x:c>
      <x:c r="Q51" s="68" t="str">
        <x:f>IF(N51=MAX(N51:P51),"H",IF(O51=MAX(N51:P51),"D","A"))</x:f>
        <x:v>H</x:v>
      </x:c>
      <x:c r="R51" s="68" t="n">
        <x:f>--(Q51=J51)</x:f>
        <x:v>1</x:v>
      </x:c>
      <x:c r="S51" s="98" t="n">
        <x:f>(N51-IF(J51="H",1,0))^2+(O51-IF(J51="D",1,0))^2+(P51-IF(J51="A",1,0))^2</x:f>
        <x:v>0.06392060392406573</x:v>
      </x:c>
      <x:c r="T51" s="98" t="n">
        <x:f>-LN(IF(J51="H",N51,IF(J51="D",O51,P51)))</x:f>
        <x:v>0.20273982669927135</x:v>
      </x:c>
      <x:c r="U51" s="98" t="n">
        <x:f>((N51-IF(J51="H",1,0))^2+(N51+O51-IF(OR(J51="H",J51="D"),1,0))^2)/2</x:f>
        <x:v>0.031911499338553036</x:v>
      </x:c>
      <x:c r="V51" s="98" t="n">
        <x:v>2.55</x:v>
      </x:c>
      <x:c r="W51" s="98" t="n">
        <x:v>3.8</x:v>
      </x:c>
      <x:c r="X51" s="98" t="n">
        <x:v>2.45</x:v>
      </x:c>
      <x:c r="Y51" s="98" t="n">
        <x:f>(1/V51)/(1/V51+1/W51+1/X51)</x:f>
        <x:v>0.36874938112684424</x:v>
      </x:c>
      <x:c r="Z51" s="98" t="n">
        <x:f>(1/W51)/(1/V51+1/W51+1/X51)</x:f>
        <x:v>0.24745024259827703</x:v>
      </x:c>
      <x:c r="AA51" s="98" t="n">
        <x:f>(1/X51)/(1/V51+1/W51+1/X51)</x:f>
        <x:v>0.3838003762748786</x:v>
      </x:c>
      <x:c r="AB51" s="98" t="str">
        <x:f>IF(Y51=MAX(Y51:AA51),"H",IF(Z51=MAX(Y51:AA51),"D","A"))</x:f>
        <x:v>A</x:v>
      </x:c>
      <x:c r="AC51" s="98" t="n">
        <x:f>--(AB51=J51)</x:f>
        <x:v>0</x:v>
      </x:c>
      <x:c r="AD51" s="98" t="n">
        <x:f>(Y51-IF(J51="H",1,0))^2+(Z51-IF(J51="D",1,0))^2+(AA51-IF(J51="A",1,0))^2</x:f>
        <x:v>0.6070116952184266</x:v>
      </x:c>
      <x:c r="AE51" s="98" t="n">
        <x:f>-LN(IF(J51="H",Y51,IF(J51="D",Z51,AA51)))</x:f>
        <x:v>0.9976380496295992</x:v>
      </x:c>
      <x:c r="AF51" s="98" t="n">
        <x:f>((Y51-IF(J51="H",1,0))^2+(Y51+Z51-IF(OR(J51="H",J51="D"),1,0))^2)/2</x:f>
        <x:v>0.27289003632824027</x:v>
      </x:c>
      <x:c r="AG51" s="98" t="n">
        <x:f>R51-AC51</x:f>
        <x:v>1</x:v>
      </x:c>
      <x:c r="AH51" s="98" t="n">
        <x:f>S51-AD51</x:f>
        <x:v>-0.5430910912943608</x:v>
      </x:c>
      <x:c r="AI51" s="98" t="n">
        <x:f>T51-AE51</x:f>
        <x:v>-0.7948982229303279</x:v>
      </x:c>
      <x:c r="AJ51" s="98" t="n">
        <x:f>U51-AF51</x:f>
        <x:v>-0.24097853698968724</x:v>
      </x:c>
    </x:row>
    <x:row r="52">
      <x:c r="A52" s="68" t="n">
        <x:v>51</x:v>
      </x:c>
      <x:c r="B52" s="68" t="str">
        <x:v>2025/26</x:v>
      </x:c>
      <x:c r="C52" s="68" t="str">
        <x:v>CL</x:v>
      </x:c>
      <x:c r="D52" s="68" t="n">
        <x:v>4</x:v>
      </x:c>
      <x:c r="E52" s="68" t="n">
        <x:v>17</x:v>
      </x:c>
      <x:c r="F52" s="68" t="str">
        <x:v>PSG</x:v>
      </x:c>
      <x:c r="G52" s="68" t="str">
        <x:v>Bayern</x:v>
      </x:c>
      <x:c r="H52" s="68" t="n">
        <x:v>0</x:v>
      </x:c>
      <x:c r="I52" s="68" t="n">
        <x:v>2</x:v>
      </x:c>
      <x:c r="J52" s="68" t="str">
        <x:f>IF(H52&gt;I52,"H",IF(H52=I52,"D","A"))</x:f>
        <x:v>A</x:v>
      </x:c>
      <x:c r="K52" s="98" t="n">
        <x:v>2.09</x:v>
      </x:c>
      <x:c r="L52" s="98" t="n">
        <x:v>6.31</x:v>
      </x:c>
      <x:c r="M52" s="98" t="n">
        <x:v>2.75</x:v>
      </x:c>
      <x:c r="N52" s="98" t="n">
        <x:f>(1/K52)/(1/K52+1/L52+1/M52)</x:f>
        <x:v>0.4781896995968353</x:v>
      </x:c>
      <x:c r="O52" s="98" t="n">
        <x:f>(1/L52)/(1/K52+1/L52+1/M52)</x:f>
        <x:v>0.15838612870956986</x:v>
      </x:c>
      <x:c r="P52" s="98" t="n">
        <x:f>(1/M52)/(1/K52+1/L52+1/M52)</x:f>
        <x:v>0.3634241716935948</x:v>
      </x:c>
      <x:c r="Q52" s="68" t="str">
        <x:f>IF(N52=MAX(N52:P52),"H",IF(O52=MAX(N52:P52),"D","A"))</x:f>
        <x:v>H</x:v>
      </x:c>
      <x:c r="R52" s="68" t="n">
        <x:f>--(Q52=J52)</x:f>
        <x:v>0</x:v>
      </x:c>
      <x:c r="S52" s="98" t="n">
        <x:f>(N52-IF(J52="H",1,0))^2+(O52-IF(J52="D",1,0))^2+(P52-IF(J52="A",1,0))^2</x:f>
        <x:v>0.6589803397521019</x:v>
      </x:c>
      <x:c r="T52" s="98" t="n">
        <x:f>-LN(IF(J52="H",N52,IF(J52="D",O52,P52)))</x:f>
        <x:v>1.012184609839726</x:v>
      </x:c>
      <x:c r="U52" s="98" t="n">
        <x:f>((N52-IF(J52="H",1,0))^2+(N52+O52-IF(OR(J52="H",J52="D"),1,0))^2)/2</x:f>
        <x:v>0.3169470869922487</x:v>
      </x:c>
      <x:c r="V52" s="98" t="n">
        <x:v>2.37</x:v>
      </x:c>
      <x:c r="W52" s="98" t="n">
        <x:v>4</x:v>
      </x:c>
      <x:c r="X52" s="98" t="n">
        <x:v>2.6</x:v>
      </x:c>
      <x:c r="Y52" s="98" t="n">
        <x:f>(1/V52)/(1/V52+1/W52+1/X52)</x:f>
        <x:v>0.3993548882574303</x:v>
      </x:c>
      <x:c r="Z52" s="98" t="n">
        <x:f>(1/W52)/(1/V52+1/W52+1/X52)</x:f>
        <x:v>0.23661777129252748</x:v>
      </x:c>
      <x:c r="AA52" s="98" t="n">
        <x:f>(1/X52)/(1/V52+1/W52+1/X52)</x:f>
        <x:v>0.36402734045004226</x:v>
      </x:c>
      <x:c r="AB52" s="98" t="str">
        <x:f>IF(Y52=MAX(Y52:AA52),"H",IF(Z52=MAX(Y52:AA52),"D","A"))</x:f>
        <x:v>H</x:v>
      </x:c>
      <x:c r="AC52" s="98" t="n">
        <x:f>--(AB52=J52)</x:f>
        <x:v>0</x:v>
      </x:c>
      <x:c r="AD52" s="98" t="n">
        <x:f>(Y52-IF(J52="H",1,0))^2+(Z52-IF(J52="D",1,0))^2+(AA52-IF(J52="A",1,0))^2</x:f>
        <x:v>0.619933520161594</x:v>
      </x:c>
      <x:c r="AE52" s="98" t="n">
        <x:f>-LN(IF(J52="H",Y52,IF(J52="D",Z52,AA52)))</x:f>
        <x:v>1.010526303039606</x:v>
      </x:c>
      <x:c r="AF52" s="98" t="n">
        <x:f>((Y52-IF(J52="H",1,0))^2+(Y52+Z52-IF(OR(J52="H",J52="D"),1,0))^2)/2</x:f>
        <x:v>0.2819727752350756</x:v>
      </x:c>
      <x:c r="AG52" s="98" t="n">
        <x:f>R52-AC52</x:f>
        <x:v>0</x:v>
      </x:c>
      <x:c r="AH52" s="98" t="n">
        <x:f>S52-AD52</x:f>
        <x:v>0.03904681959050793</x:v>
      </x:c>
      <x:c r="AI52" s="98" t="n">
        <x:f>T52-AE52</x:f>
        <x:v>0.001658306800119913</x:v>
      </x:c>
      <x:c r="AJ52" s="98" t="n">
        <x:f>U52-AF52</x:f>
        <x:v>0.03497431175717314</x:v>
      </x:c>
    </x:row>
    <x:row r="53">
      <x:c r="A53" s="68" t="n">
        <x:v>52</x:v>
      </x:c>
      <x:c r="B53" s="68" t="str">
        <x:v>2025/26</x:v>
      </x:c>
      <x:c r="C53" s="68" t="str">
        <x:v>CL</x:v>
      </x:c>
      <x:c r="D53" s="68" t="n">
        <x:v>4</x:v>
      </x:c>
      <x:c r="E53" s="68" t="n">
        <x:v>18</x:v>
      </x:c>
      <x:c r="F53" s="68" t="str">
        <x:v>Man City</x:v>
      </x:c>
      <x:c r="G53" s="68" t="str">
        <x:v>Dortmund</x:v>
      </x:c>
      <x:c r="H53" s="68" t="n">
        <x:v>4</x:v>
      </x:c>
      <x:c r="I53" s="68" t="n">
        <x:v>1</x:v>
      </x:c>
      <x:c r="J53" s="68" t="str">
        <x:f>IF(H53&gt;I53,"H",IF(H53=I53,"D","A"))</x:f>
        <x:v>H</x:v>
      </x:c>
      <x:c r="K53" s="98" t="n">
        <x:v>1.3</x:v>
      </x:c>
      <x:c r="L53" s="98" t="n">
        <x:v>5.17</x:v>
      </x:c>
      <x:c r="M53" s="98" t="n">
        <x:v>27.5</x:v>
      </x:c>
      <x:c r="N53" s="98" t="n">
        <x:f>(1/K53)/(1/K53+1/L53+1/M53)</x:f>
        <x:v>0.7699868938401049</x:v>
      </x:c>
      <x:c r="O53" s="98" t="n">
        <x:f>(1/L53)/(1/K53+1/L53+1/M53)</x:f>
        <x:v>0.1936137257238175</x:v>
      </x:c>
      <x:c r="P53" s="98" t="n">
        <x:f>(1/M53)/(1/K53+1/L53+1/M53)</x:f>
        <x:v>0.03639938043607768</x:v>
      </x:c>
      <x:c r="Q53" s="68" t="str">
        <x:f>IF(N53=MAX(N53:P53),"H",IF(O53=MAX(N53:P53),"D","A"))</x:f>
        <x:v>H</x:v>
      </x:c>
      <x:c r="R53" s="68" t="n">
        <x:f>--(Q53=J53)</x:f>
        <x:v>1</x:v>
      </x:c>
      <x:c r="S53" s="98" t="n">
        <x:f>(N53-IF(J53="H",1,0))^2+(O53-IF(J53="D",1,0))^2+(P53-IF(J53="A",1,0))^2</x:f>
        <x:v>0.09171721869011112</x:v>
      </x:c>
      <x:c r="T53" s="98" t="n">
        <x:f>-LN(IF(J53="H",N53,IF(J53="D",O53,P53)))</x:f>
        <x:v>0.2613817852661429</x:v>
      </x:c>
      <x:c r="U53" s="98" t="n">
        <x:f>((N53-IF(J53="H",1,0))^2+(N53+O53-IF(OR(J53="H",J53="D"),1,0))^2)/2</x:f>
        <x:v>0.027115471950726742</x:v>
      </x:c>
      <x:c r="V53" s="98" t="n">
        <x:v>1.44</x:v>
      </x:c>
      <x:c r="W53" s="98" t="n">
        <x:v>5.25</x:v>
      </x:c>
      <x:c r="X53" s="98" t="n">
        <x:v>6</x:v>
      </x:c>
      <x:c r="Y53" s="98" t="n">
        <x:f>(1/V53)/(1/V53+1/W53+1/X53)</x:f>
        <x:v>0.660377358490566</x:v>
      </x:c>
      <x:c r="Z53" s="98" t="n">
        <x:f>(1/W53)/(1/V53+1/W53+1/X53)</x:f>
        <x:v>0.1811320754716981</x:v>
      </x:c>
      <x:c r="AA53" s="98" t="n">
        <x:f>(1/X53)/(1/V53+1/W53+1/X53)</x:f>
        <x:v>0.15849056603773584</x:v>
      </x:c>
      <x:c r="AB53" s="98" t="str">
        <x:f>IF(Y53=MAX(Y53:AA53),"H",IF(Z53=MAX(Y53:AA53),"D","A"))</x:f>
        <x:v>H</x:v>
      </x:c>
      <x:c r="AC53" s="98" t="n">
        <x:f>--(AB53=J53)</x:f>
        <x:v>1</x:v>
      </x:c>
      <x:c r="AD53" s="98" t="n">
        <x:f>(Y53-IF(J53="H",1,0))^2+(Z53-IF(J53="D",1,0))^2+(AA53-IF(J53="A",1,0))^2</x:f>
        <x:v>0.17327162691349235</x:v>
      </x:c>
      <x:c r="AE53" s="98" t="n">
        <x:f>-LN(IF(J53="H",Y53,IF(J53="D",Z53,AA53)))</x:f>
        <x:v>0.41494385206270823</x:v>
      </x:c>
      <x:c r="AF53" s="98" t="n">
        <x:f>((Y53-IF(J53="H",1,0))^2+(Y53+Z53-IF(OR(J53="H",J53="D"),1,0))^2)/2</x:f>
        <x:v>0.07023139907440373</x:v>
      </x:c>
      <x:c r="AG53" s="98" t="n">
        <x:f>R53-AC53</x:f>
        <x:v>0</x:v>
      </x:c>
      <x:c r="AH53" s="98" t="n">
        <x:f>S53-AD53</x:f>
        <x:v>-0.08155440822338123</x:v>
      </x:c>
      <x:c r="AI53" s="98" t="n">
        <x:f>T53-AE53</x:f>
        <x:v>-0.1535620667965653</x:v>
      </x:c>
      <x:c r="AJ53" s="98" t="n">
        <x:f>U53-AF53</x:f>
        <x:v>-0.04311592712367699</x:v>
      </x:c>
    </x:row>
    <x:row r="54">
      <x:c r="A54" s="68" t="n">
        <x:v>53</x:v>
      </x:c>
      <x:c r="B54" s="68" t="str">
        <x:v>2025/26</x:v>
      </x:c>
      <x:c r="C54" s="68" t="str">
        <x:v>CL</x:v>
      </x:c>
      <x:c r="D54" s="68" t="n">
        <x:v>4</x:v>
      </x:c>
      <x:c r="E54" s="68" t="n">
        <x:v>19</x:v>
      </x:c>
      <x:c r="F54" s="68" t="str">
        <x:v>Marseille</x:v>
      </x:c>
      <x:c r="G54" s="68" t="str">
        <x:v>Atalanta</x:v>
      </x:c>
      <x:c r="H54" s="68" t="n">
        <x:v>0</x:v>
      </x:c>
      <x:c r="I54" s="68" t="n">
        <x:v>1</x:v>
      </x:c>
      <x:c r="J54" s="68" t="str">
        <x:f>IF(H54&gt;I54,"H",IF(H54=I54,"D","A"))</x:f>
        <x:v>A</x:v>
      </x:c>
      <x:c r="K54" s="98" t="n">
        <x:v>1.47</x:v>
      </x:c>
      <x:c r="L54" s="98" t="n">
        <x:v>3.23</x:v>
      </x:c>
      <x:c r="M54" s="98" t="n">
        <x:v>100</x:v>
      </x:c>
      <x:c r="N54" s="98" t="n">
        <x:f>(1/K54)/(1/K54+1/L54+1/M54)</x:f>
        <x:v>0.6803608060780022</x:v>
      </x:c>
      <x:c r="O54" s="98" t="n">
        <x:f>(1/L54)/(1/K54+1/L54+1/M54)</x:f>
        <x:v>0.3096378900726512</x:v>
      </x:c>
      <x:c r="P54" s="98" t="n">
        <x:f>(1/M54)/(1/K54+1/L54+1/M54)</x:f>
        <x:v>0.010001303849346633</x:v>
      </x:c>
      <x:c r="Q54" s="68" t="str">
        <x:f>IF(N54=MAX(N54:P54),"H",IF(O54=MAX(N54:P54),"D","A"))</x:f>
        <x:v>H</x:v>
      </x:c>
      <x:c r="R54" s="68" t="n">
        <x:f>--(Q54=J54)</x:f>
        <x:v>0</x:v>
      </x:c>
      <x:c r="S54" s="98" t="n">
        <x:f>(N54-IF(J54="H",1,0))^2+(O54-IF(J54="D",1,0))^2+(P54-IF(J54="A",1,0))^2</x:f>
        <x:v>1.538863867795746</x:v>
      </x:c>
      <x:c r="T54" s="98" t="n">
        <x:f>-LN(IF(J54="H",N54,IF(J54="D",O54,P54)))</x:f>
        <x:v>4.605039809552805</x:v>
      </x:c>
      <x:c r="U54" s="98" t="n">
        <x:f>((N54-IF(J54="H",1,0))^2+(N54+O54-IF(OR(J54="H",J54="D"),1,0))^2)/2</x:f>
        <x:v>0.7214941224135514</x:v>
      </x:c>
      <x:c r="V54" s="98" t="n">
        <x:v>2.05</x:v>
      </x:c>
      <x:c r="W54" s="98" t="n">
        <x:v>3.6</x:v>
      </x:c>
      <x:c r="X54" s="98" t="n">
        <x:v>3.4</x:v>
      </x:c>
      <x:c r="Y54" s="98" t="n">
        <x:f>(1/V54)/(1/V54+1/W54+1/X54)</x:f>
        <x:v>0.4603234298608499</x:v>
      </x:c>
      <x:c r="Z54" s="98" t="n">
        <x:f>(1/W54)/(1/V54+1/W54+1/X54)</x:f>
        <x:v>0.26212861978187285</x:v>
      </x:c>
      <x:c r="AA54" s="98" t="n">
        <x:f>(1/X54)/(1/V54+1/W54+1/X54)</x:f>
        <x:v>0.27754795035727714</x:v>
      </x:c>
      <x:c r="AB54" s="98" t="str">
        <x:f>IF(Y54=MAX(Y54:AA54),"H",IF(Z54=MAX(Y54:AA54),"D","A"))</x:f>
        <x:v>H</x:v>
      </x:c>
      <x:c r="AC54" s="98" t="n">
        <x:f>--(AB54=J54)</x:f>
        <x:v>0</x:v>
      </x:c>
      <x:c r="AD54" s="98" t="n">
        <x:f>(Y54-IF(J54="H",1,0))^2+(Z54-IF(J54="D",1,0))^2+(AA54-IF(J54="A",1,0))^2</x:f>
        <x:v>0.8025460374205778</x:v>
      </x:c>
      <x:c r="AE54" s="98" t="n">
        <x:f>-LN(IF(J54="H",Y54,IF(J54="D",Z54,AA54)))</x:f>
        <x:v>1.2817615666425475</x:v>
      </x:c>
      <x:c r="AF54" s="98" t="n">
        <x:f>((Y54-IF(J54="H",1,0))^2+(Y54+Z54-IF(OR(J54="H",J54="D"),1,0))^2)/2</x:f>
        <x:v>0.36691731205591394</x:v>
      </x:c>
      <x:c r="AG54" s="98" t="n">
        <x:f>R54-AC54</x:f>
        <x:v>0</x:v>
      </x:c>
      <x:c r="AH54" s="98" t="n">
        <x:f>S54-AD54</x:f>
        <x:v>0.7363178303751682</x:v>
      </x:c>
      <x:c r="AI54" s="98" t="n">
        <x:f>T54-AE54</x:f>
        <x:v>3.3232782429102574</x:v>
      </x:c>
      <x:c r="AJ54" s="98" t="n">
        <x:f>U54-AF54</x:f>
        <x:v>0.35457681035763744</x:v>
      </x:c>
    </x:row>
    <x:row r="55">
      <x:c r="A55" s="68" t="n">
        <x:v>54</x:v>
      </x:c>
      <x:c r="B55" s="68" t="str">
        <x:v>2025/26</x:v>
      </x:c>
      <x:c r="C55" s="68" t="str">
        <x:v>CL</x:v>
      </x:c>
      <x:c r="D55" s="68" t="n">
        <x:v>4</x:v>
      </x:c>
      <x:c r="E55" s="68" t="n">
        <x:v>20</x:v>
      </x:c>
      <x:c r="F55" s="68" t="str">
        <x:v>Newcastle</x:v>
      </x:c>
      <x:c r="G55" s="68" t="str">
        <x:v>Athletic</x:v>
      </x:c>
      <x:c r="H55" s="68" t="n">
        <x:v>2</x:v>
      </x:c>
      <x:c r="I55" s="68" t="n">
        <x:v>0</x:v>
      </x:c>
      <x:c r="J55" s="68" t="str">
        <x:f>IF(H55&gt;I55,"H",IF(H55=I55,"D","A"))</x:f>
        <x:v>H</x:v>
      </x:c>
      <x:c r="K55" s="98" t="n">
        <x:v>1.48</x:v>
      </x:c>
      <x:c r="L55" s="98" t="n">
        <x:v>3.7</x:v>
      </x:c>
      <x:c r="M55" s="98" t="n">
        <x:v>19</x:v>
      </x:c>
      <x:c r="N55" s="98" t="n">
        <x:f>(1/K55)/(1/K55+1/L55+1/M55)</x:f>
        <x:v>0.6766381766381767</x:v>
      </x:c>
      <x:c r="O55" s="98" t="n">
        <x:f>(1/L55)/(1/K55+1/L55+1/M55)</x:f>
        <x:v>0.2706552706552707</x:v>
      </x:c>
      <x:c r="P55" s="98" t="n">
        <x:f>(1/M55)/(1/K55+1/L55+1/M55)</x:f>
        <x:v>0.052706552706552716</x:v>
      </x:c>
      <x:c r="Q55" s="68" t="str">
        <x:f>IF(N55=MAX(N55:P55),"H",IF(O55=MAX(N55:P55),"D","A"))</x:f>
        <x:v>H</x:v>
      </x:c>
      <x:c r="R55" s="68" t="n">
        <x:f>--(Q55=J55)</x:f>
        <x:v>1</x:v>
      </x:c>
      <x:c r="S55" s="98" t="n">
        <x:f>(N55-IF(J55="H",1,0))^2+(O55-IF(J55="D",1,0))^2+(P55-IF(J55="A",1,0))^2</x:f>
        <x:v>0.18059512503956943</x:v>
      </x:c>
      <x:c r="T55" s="98" t="n">
        <x:f>-LN(IF(J55="H",N55,IF(J55="D",O55,P55)))</x:f>
        <x:v>0.3906185999911698</x:v>
      </x:c>
      <x:c r="U55" s="98" t="n">
        <x:f>((N55-IF(J55="H",1,0))^2+(N55+O55-IF(OR(J55="H",J55="D"),1,0))^2)/2</x:f>
        <x:v>0.05367042475304581</x:v>
      </x:c>
      <x:c r="V55" s="98" t="n">
        <x:v>1.52</x:v>
      </x:c>
      <x:c r="W55" s="98" t="n">
        <x:v>4.2</x:v>
      </x:c>
      <x:c r="X55" s="98" t="n">
        <x:v>6.25</x:v>
      </x:c>
      <x:c r="Y55" s="98" t="n">
        <x:f>(1/V55)/(1/V55+1/W55+1/X55)</x:f>
        <x:v>0.6230122941092705</x:v>
      </x:c>
      <x:c r="Z55" s="98" t="n">
        <x:f>(1/W55)/(1/V55+1/W55+1/X55)</x:f>
        <x:v>0.225471115963355</x:v>
      </x:c>
      <x:c r="AA55" s="98" t="n">
        <x:f>(1/X55)/(1/V55+1/W55+1/X55)</x:f>
        <x:v>0.15151658992737457</x:v>
      </x:c>
      <x:c r="AB55" s="98" t="str">
        <x:f>IF(Y55=MAX(Y55:AA55),"H",IF(Z55=MAX(Y55:AA55),"D","A"))</x:f>
        <x:v>H</x:v>
      </x:c>
      <x:c r="AC55" s="98" t="n">
        <x:f>--(AB55=J55)</x:f>
        <x:v>1</x:v>
      </x:c>
      <x:c r="AD55" s="98" t="n">
        <x:f>(Y55-IF(J55="H",1,0))^2+(Z55-IF(J55="D",1,0))^2+(AA55-IF(J55="A",1,0))^2</x:f>
        <x:v>0.21591423154973602</x:v>
      </x:c>
      <x:c r="AE55" s="98" t="n">
        <x:f>-LN(IF(J55="H",Y55,IF(J55="D",Z55,AA55)))</x:f>
        <x:v>0.47318902666664564</x:v>
      </x:c>
      <x:c r="AF55" s="98" t="n">
        <x:f>((Y55-IF(J55="H",1,0))^2+(Y55+Z55-IF(OR(J55="H",J55="D"),1,0))^2)/2</x:f>
        <x:v>0.08253850370798765</x:v>
      </x:c>
      <x:c r="AG55" s="98" t="n">
        <x:f>R55-AC55</x:f>
        <x:v>0</x:v>
      </x:c>
      <x:c r="AH55" s="98" t="n">
        <x:f>S55-AD55</x:f>
        <x:v>-0.03531910651016659</x:v>
      </x:c>
      <x:c r="AI55" s="98" t="n">
        <x:f>T55-AE55</x:f>
        <x:v>-0.08257042667547582</x:v>
      </x:c>
      <x:c r="AJ55" s="98" t="n">
        <x:f>U55-AF55</x:f>
        <x:v>-0.028868078954941846</x:v>
      </x:c>
    </x:row>
    <x:row r="56">
      <x:c r="A56" s="68" t="n">
        <x:v>55</x:v>
      </x:c>
      <x:c r="B56" s="68" t="str">
        <x:v>2025/26</x:v>
      </x:c>
      <x:c r="C56" s="68" t="str">
        <x:v>EL</x:v>
      </x:c>
      <x:c r="D56" s="68" t="n">
        <x:v>4</x:v>
      </x:c>
      <x:c r="E56" s="68" t="n">
        <x:v>21</x:v>
      </x:c>
      <x:c r="F56" s="68" t="str">
        <x:v>Nice</x:v>
      </x:c>
      <x:c r="G56" s="68" t="str">
        <x:v>Freiburg</x:v>
      </x:c>
      <x:c r="H56" s="68" t="n">
        <x:v>1</x:v>
      </x:c>
      <x:c r="I56" s="68" t="n">
        <x:v>3</x:v>
      </x:c>
      <x:c r="J56" s="68" t="str">
        <x:f>IF(H56&gt;I56,"H",IF(H56=I56,"D","A"))</x:f>
        <x:v>A</x:v>
      </x:c>
      <x:c r="K56" s="98" t="n">
        <x:v>1.27</x:v>
      </x:c>
      <x:c r="L56" s="98" t="n">
        <x:v>4.92</x:v>
      </x:c>
      <x:c r="M56" s="98" t="n">
        <x:v>100</x:v>
      </x:c>
      <x:c r="N56" s="98" t="n">
        <x:f>(1/K56)/(1/K56+1/L56+1/M56)</x:f>
        <x:v>0.7868872595275734</x:v>
      </x:c>
      <x:c r="O56" s="98" t="n">
        <x:f>(1/L56)/(1/K56+1/L56+1/M56)</x:f>
        <x:v>0.20311927227642648</x:v>
      </x:c>
      <x:c r="P56" s="98" t="n">
        <x:f>(1/M56)/(1/K56+1/L56+1/M56)</x:f>
        <x:v>0.009993468196000183</x:v>
      </x:c>
      <x:c r="Q56" s="68" t="str">
        <x:f>IF(N56=MAX(N56:P56),"H",IF(O56=MAX(N56:P56),"D","A"))</x:f>
        <x:v>H</x:v>
      </x:c>
      <x:c r="R56" s="68" t="n">
        <x:f>--(Q56=J56)</x:f>
        <x:v>0</x:v>
      </x:c>
      <x:c r="S56" s="98" t="n">
        <x:f>(N56-IF(J56="H",1,0))^2+(O56-IF(J56="D",1,0))^2+(P56-IF(J56="A",1,0))^2</x:f>
        <x:v>1.6405619309915038</x:v>
      </x:c>
      <x:c r="T56" s="98" t="n">
        <x:f>-LN(IF(J56="H",N56,IF(J56="D",O56,P56)))</x:f>
        <x:v>4.605823579803328</x:v>
      </x:c>
      <x:c r="U56" s="98" t="n">
        <x:f>((N56-IF(J56="H",1,0))^2+(N56+O56-IF(OR(J56="H",J56="D"),1,0))^2)/2</x:f>
        <x:v>0.7996522461106994</x:v>
      </x:c>
      <x:c r="V56" s="98" t="n">
        <x:v>2.65</x:v>
      </x:c>
      <x:c r="W56" s="98" t="n">
        <x:v>3.5</x:v>
      </x:c>
      <x:c r="X56" s="98" t="n">
        <x:v>2.55</x:v>
      </x:c>
      <x:c r="Y56" s="98" t="n">
        <x:f>(1/V56)/(1/V56+1/W56+1/X56)</x:f>
        <x:v>0.35760793348692776</x:v>
      </x:c>
      <x:c r="Z56" s="98" t="n">
        <x:f>(1/W56)/(1/V56+1/W56+1/X56)</x:f>
        <x:v>0.27076029249724526</x:v>
      </x:c>
      <x:c r="AA56" s="98" t="n">
        <x:f>(1/X56)/(1/V56+1/W56+1/X56)</x:f>
        <x:v>0.37163177401582687</x:v>
      </x:c>
      <x:c r="AB56" s="98" t="str">
        <x:f>IF(Y56=MAX(Y56:AA56),"H",IF(Z56=MAX(Y56:AA56),"D","A"))</x:f>
        <x:v>A</x:v>
      </x:c>
      <x:c r="AC56" s="98" t="n">
        <x:f>--(AB56=J56)</x:f>
        <x:v>1</x:v>
      </x:c>
      <x:c r="AD56" s="98" t="n">
        <x:f>(Y56-IF(J56="H",1,0))^2+(Z56-IF(J56="D",1,0))^2+(AA56-IF(J56="A",1,0))^2</x:f>
        <x:v>0.5960411975124817</x:v>
      </x:c>
      <x:c r="AE56" s="98" t="n">
        <x:f>-LN(IF(J56="H",Y56,IF(J56="D",Z56,AA56)))</x:f>
        <x:v>0.9898517697349445</x:v>
      </x:c>
      <x:c r="AF56" s="98" t="n">
        <x:f>((Y56-IF(J56="H",1,0))^2+(Y56+Z56-IF(OR(J56="H",J56="D"),1,0))^2)/2</x:f>
        <x:v>0.2613650307596438</x:v>
      </x:c>
      <x:c r="AG56" s="98" t="n">
        <x:f>R56-AC56</x:f>
        <x:v>-1</x:v>
      </x:c>
      <x:c r="AH56" s="98" t="n">
        <x:f>S56-AD56</x:f>
        <x:v>1.044520733479022</x:v>
      </x:c>
      <x:c r="AI56" s="98" t="n">
        <x:f>T56-AE56</x:f>
        <x:v>3.6159718100683835</x:v>
      </x:c>
      <x:c r="AJ56" s="98" t="n">
        <x:f>U56-AF56</x:f>
        <x:v>0.5382872153510556</x:v>
      </x:c>
    </x:row>
    <x:row r="57">
      <x:c r="A57" s="68" t="n">
        <x:v>56</x:v>
      </x:c>
      <x:c r="B57" s="68" t="str">
        <x:v>2025/26</x:v>
      </x:c>
      <x:c r="C57" s="68" t="str">
        <x:v>EL</x:v>
      </x:c>
      <x:c r="D57" s="68" t="n">
        <x:v>4</x:v>
      </x:c>
      <x:c r="E57" s="68" t="n">
        <x:v>22</x:v>
      </x:c>
      <x:c r="F57" s="68" t="str">
        <x:v>Real Betis</x:v>
      </x:c>
      <x:c r="G57" s="68" t="str">
        <x:v>Olympique Lyon</x:v>
      </x:c>
      <x:c r="H57" s="68" t="n">
        <x:v>2</x:v>
      </x:c>
      <x:c r="I57" s="68" t="n">
        <x:v>0</x:v>
      </x:c>
      <x:c r="J57" s="68" t="str">
        <x:f>IF(H57&gt;I57,"H",IF(H57=I57,"D","A"))</x:f>
        <x:v>H</x:v>
      </x:c>
      <x:c r="K57" s="98" t="n">
        <x:v>4.92</x:v>
      </x:c>
      <x:c r="L57" s="98" t="n">
        <x:v>3.99</x:v>
      </x:c>
      <x:c r="M57" s="98" t="n">
        <x:v>1.83</x:v>
      </x:c>
      <x:c r="N57" s="98" t="n">
        <x:f>(1/K57)/(1/K57+1/L57+1/M57)</x:f>
        <x:v>0.20318565453680285</x:v>
      </x:c>
      <x:c r="O57" s="98" t="n">
        <x:f>(1/L57)/(1/K57+1/L57+1/M57)</x:f>
        <x:v>0.2505447168724486</x:v>
      </x:c>
      <x:c r="P57" s="98" t="n">
        <x:f>(1/M57)/(1/K57+1/L57+1/M57)</x:f>
        <x:v>0.5462696285907486</x:v>
      </x:c>
      <x:c r="Q57" s="68" t="str">
        <x:f>IF(N57=MAX(N57:P57),"H",IF(O57=MAX(N57:P57),"D","A"))</x:f>
        <x:v>A</x:v>
      </x:c>
      <x:c r="R57" s="68" t="n">
        <x:f>--(Q57=J57)</x:f>
        <x:v>0</x:v>
      </x:c>
      <x:c r="S57" s="98" t="n">
        <x:f>(N57-IF(J57="H",1,0))^2+(O57-IF(J57="D",1,0))^2+(P57-IF(J57="A",1,0))^2</x:f>
        <x:v>0.9960962634093132</x:v>
      </x:c>
      <x:c r="T57" s="98" t="n">
        <x:f>-LN(IF(J57="H",N57,IF(J57="D",O57,P57)))</x:f>
        <x:v>1.5936351635219033</x:v>
      </x:c>
      <x:c r="U57" s="98" t="n">
        <x:f>((N57-IF(J57="H",1,0))^2+(N57+O57-IF(OR(J57="H",J57="D"),1,0))^2)/2</x:f>
        <x:v>0.4666618041283089</x:v>
      </x:c>
      <x:c r="V57" s="98" t="n">
        <x:v>1.9</x:v>
      </x:c>
      <x:c r="W57" s="98" t="n">
        <x:v>3.7</x:v>
      </x:c>
      <x:c r="X57" s="98" t="n">
        <x:v>3.8</x:v>
      </x:c>
      <x:c r="Y57" s="98" t="n">
        <x:f>(1/V57)/(1/V57+1/W57+1/X57)</x:f>
        <x:v>0.4966442953020134</x:v>
      </x:c>
      <x:c r="Z57" s="98" t="n">
        <x:f>(1/W57)/(1/V57+1/W57+1/X57)</x:f>
        <x:v>0.25503355704697983</x:v>
      </x:c>
      <x:c r="AA57" s="98" t="n">
        <x:f>(1/X57)/(1/V57+1/W57+1/X57)</x:f>
        <x:v>0.2483221476510067</x:v>
      </x:c>
      <x:c r="AB57" s="98" t="str">
        <x:f>IF(Y57=MAX(Y57:AA57),"H",IF(Z57=MAX(Y57:AA57),"D","A"))</x:f>
        <x:v>H</x:v>
      </x:c>
      <x:c r="AC57" s="98" t="n">
        <x:f>--(AB57=J57)</x:f>
        <x:v>1</x:v>
      </x:c>
      <x:c r="AD57" s="98" t="n">
        <x:f>(Y57-IF(J57="H",1,0))^2+(Z57-IF(J57="D",1,0))^2+(AA57-IF(J57="A",1,0))^2</x:f>
        <x:v>0.3800729696860502</x:v>
      </x:c>
      <x:c r="AE57" s="98" t="n">
        <x:f>-LN(IF(J57="H",Y57,IF(J57="D",Z57,AA57)))</x:f>
        <x:v>0.6998812127412893</x:v>
      </x:c>
      <x:c r="AF57" s="98" t="n">
        <x:f>((Y57-IF(J57="H",1,0))^2+(Y57+Z57-IF(OR(J57="H",J57="D"),1,0))^2)/2</x:f>
        <x:v>0.15751542723300754</x:v>
      </x:c>
      <x:c r="AG57" s="98" t="n">
        <x:f>R57-AC57</x:f>
        <x:v>-1</x:v>
      </x:c>
      <x:c r="AH57" s="98" t="n">
        <x:f>S57-AD57</x:f>
        <x:v>0.616023293723263</x:v>
      </x:c>
      <x:c r="AI57" s="98" t="n">
        <x:f>T57-AE57</x:f>
        <x:v>0.8937539507806139</x:v>
      </x:c>
      <x:c r="AJ57" s="98" t="n">
        <x:f>U57-AF57</x:f>
        <x:v>0.30914637689530133</x:v>
      </x:c>
    </x:row>
    <x:row r="58">
      <x:c r="A58" s="68" t="n">
        <x:v>57</x:v>
      </x:c>
      <x:c r="B58" s="68" t="str">
        <x:v>2025/26</x:v>
      </x:c>
      <x:c r="C58" s="68" t="str">
        <x:v>CL</x:v>
      </x:c>
      <x:c r="D58" s="68" t="n">
        <x:v>5</x:v>
      </x:c>
      <x:c r="E58" s="68" t="n">
        <x:v>23</x:v>
      </x:c>
      <x:c r="F58" s="68" t="str">
        <x:v>Marseille</x:v>
      </x:c>
      <x:c r="G58" s="68" t="str">
        <x:v>Newcastle</x:v>
      </x:c>
      <x:c r="H58" s="68" t="n">
        <x:v>2</x:v>
      </x:c>
      <x:c r="I58" s="68" t="n">
        <x:v>1</x:v>
      </x:c>
      <x:c r="J58" s="68" t="str">
        <x:f>IF(H58&gt;I58,"H",IF(H58=I58,"D","A"))</x:f>
        <x:v>H</x:v>
      </x:c>
      <x:c r="K58" s="98" t="n">
        <x:v>1.88</x:v>
      </x:c>
      <x:c r="L58" s="98" t="n">
        <x:v>5.69</x:v>
      </x:c>
      <x:c r="M58" s="98" t="n">
        <x:v>3.43</x:v>
      </x:c>
      <x:c r="N58" s="98" t="n">
        <x:f>(1/K58)/(1/K58+1/L58+1/M58)</x:f>
        <x:v>0.532337032864823</x:v>
      </x:c>
      <x:c r="O58" s="98" t="n">
        <x:f>(1/L58)/(1/K58+1/L58+1/M58)</x:f>
        <x:v>0.17588640101684838</x:v>
      </x:c>
      <x:c r="P58" s="98" t="n">
        <x:f>(1/M58)/(1/K58+1/L58+1/M58)</x:f>
        <x:v>0.29177656611832864</x:v>
      </x:c>
      <x:c r="Q58" s="68" t="str">
        <x:f>IF(N58=MAX(N58:P58),"H",IF(O58=MAX(N58:P58),"D","A"))</x:f>
        <x:v>H</x:v>
      </x:c>
      <x:c r="R58" s="68" t="n">
        <x:f>--(Q58=J58)</x:f>
        <x:v>1</x:v>
      </x:c>
      <x:c r="S58" s="98" t="n">
        <x:f>(N58-IF(J58="H",1,0))^2+(O58-IF(J58="D",1,0))^2+(P58-IF(J58="A",1,0))^2</x:f>
        <x:v>0.3347782414281406</x:v>
      </x:c>
      <x:c r="T58" s="98" t="n">
        <x:f>-LN(IF(J58="H",N58,IF(J58="D",O58,P58)))</x:f>
        <x:v>0.6304784698072421</x:v>
      </x:c>
      <x:c r="U58" s="98" t="n">
        <x:f>((N58-IF(J58="H",1,0))^2+(N58+O58-IF(OR(J58="H",J58="D"),1,0))^2)/2</x:f>
        <x:v>0.15192110768274047</x:v>
      </x:c>
      <x:c r="V58" s="98" t="n">
        <x:v>2.8</x:v>
      </x:c>
      <x:c r="W58" s="98" t="n">
        <x:v>3.4</x:v>
      </x:c>
      <x:c r="X58" s="98" t="n">
        <x:v>2.5</x:v>
      </x:c>
      <x:c r="Y58" s="98" t="n">
        <x:f>(1/V58)/(1/V58+1/W58+1/X58)</x:f>
        <x:v>0.33972821742605913</x:v>
      </x:c>
      <x:c r="Z58" s="98" t="n">
        <x:f>(1/W58)/(1/V58+1/W58+1/X58)</x:f>
        <x:v>0.2797761790567546</x:v>
      </x:c>
      <x:c r="AA58" s="98" t="n">
        <x:f>(1/X58)/(1/V58+1/W58+1/X58)</x:f>
        <x:v>0.38049560351718625</x:v>
      </x:c>
      <x:c r="AB58" s="98" t="str">
        <x:f>IF(Y58=MAX(Y58:AA58),"H",IF(Z58=MAX(Y58:AA58),"D","A"))</x:f>
        <x:v>A</x:v>
      </x:c>
      <x:c r="AC58" s="98" t="n">
        <x:f>--(AB58=J58)</x:f>
        <x:v>0</x:v>
      </x:c>
      <x:c r="AD58" s="98" t="n">
        <x:f>(Y58-IF(J58="H",1,0))^2+(Z58-IF(J58="D",1,0))^2+(AA58-IF(J58="A",1,0))^2</x:f>
        <x:v>0.6590104415268745</x:v>
      </x:c>
      <x:c r="AE58" s="98" t="n">
        <x:f>-LN(IF(J58="H",Y58,IF(J58="D",Z58,AA58)))</x:f>
        <x:v>1.0796093415424943</x:v>
      </x:c>
      <x:c r="AF58" s="98" t="n">
        <x:f>((Y58-IF(J58="H",1,0))^2+(Y58+Z58-IF(OR(J58="H",J58="D"),1,0))^2)/2</x:f>
        <x:v>0.2903678655796386</x:v>
      </x:c>
      <x:c r="AG58" s="98" t="n">
        <x:f>R58-AC58</x:f>
        <x:v>1</x:v>
      </x:c>
      <x:c r="AH58" s="98" t="n">
        <x:f>S58-AD58</x:f>
        <x:v>-0.3242322000987339</x:v>
      </x:c>
      <x:c r="AI58" s="98" t="n">
        <x:f>T58-AE58</x:f>
        <x:v>-0.44913087173525224</x:v>
      </x:c>
      <x:c r="AJ58" s="98" t="n">
        <x:f>U58-AF58</x:f>
        <x:v>-0.13844675789689814</x:v>
      </x:c>
    </x:row>
    <x:row r="59">
      <x:c r="A59" s="68" t="n">
        <x:v>58</x:v>
      </x:c>
      <x:c r="B59" s="68" t="str">
        <x:v>2025/26</x:v>
      </x:c>
      <x:c r="C59" s="68" t="str">
        <x:v>CL</x:v>
      </x:c>
      <x:c r="D59" s="68" t="n">
        <x:v>5</x:v>
      </x:c>
      <x:c r="E59" s="68" t="n">
        <x:v>24</x:v>
      </x:c>
      <x:c r="F59" s="68" t="str">
        <x:v>Man City</x:v>
      </x:c>
      <x:c r="G59" s="68" t="str">
        <x:v>Leverkusen</x:v>
      </x:c>
      <x:c r="H59" s="68" t="n">
        <x:v>0</x:v>
      </x:c>
      <x:c r="I59" s="68" t="n">
        <x:v>2</x:v>
      </x:c>
      <x:c r="J59" s="68" t="str">
        <x:f>IF(H59&gt;I59,"H",IF(H59=I59,"D","A"))</x:f>
        <x:v>A</x:v>
      </x:c>
      <x:c r="K59" s="98" t="n">
        <x:v>1.26</x:v>
      </x:c>
      <x:c r="L59" s="98" t="n">
        <x:v>7.04</x:v>
      </x:c>
      <x:c r="M59" s="98" t="n">
        <x:v>15.2</x:v>
      </x:c>
      <x:c r="N59" s="98" t="n">
        <x:f>(1/K59)/(1/K59+1/L59+1/M59)</x:f>
        <x:v>0.7924733985828376</x:v>
      </x:c>
      <x:c r="O59" s="98" t="n">
        <x:f>(1/L59)/(1/K59+1/L59+1/M59)</x:f>
        <x:v>0.14183472758726925</x:v>
      </x:c>
      <x:c r="P59" s="98" t="n">
        <x:f>(1/M59)/(1/K59+1/L59+1/M59)</x:f>
        <x:v>0.06569187382989312</x:v>
      </x:c>
      <x:c r="Q59" s="68" t="str">
        <x:f>IF(N59=MAX(N59:P59),"H",IF(O59=MAX(N59:P59),"D","A"))</x:f>
        <x:v>H</x:v>
      </x:c>
      <x:c r="R59" s="68" t="n">
        <x:f>--(Q59=J59)</x:f>
        <x:v>0</x:v>
      </x:c>
      <x:c r="S59" s="98" t="n">
        <x:f>(N59-IF(J59="H",1,0))^2+(O59-IF(J59="D",1,0))^2+(P59-IF(J59="A",1,0))^2</x:f>
        <x:v>1.5210628520386842</x:v>
      </x:c>
      <x:c r="T59" s="98" t="n">
        <x:f>-LN(IF(J59="H",N59,IF(J59="D",O59,P59)))</x:f>
        <x:v>2.722780047139899</x:v>
      </x:c>
      <x:c r="U59" s="98" t="n">
        <x:f>((N59-IF(J59="H",1,0))^2+(N59+O59-IF(OR(J59="H",J59="D"),1,0))^2)/2</x:f>
        <x:v>0.7504728810444647</x:v>
      </x:c>
      <x:c r="V59" s="98" t="n">
        <x:v>1.24</x:v>
      </x:c>
      <x:c r="W59" s="98" t="n">
        <x:v>6.5</x:v>
      </x:c>
      <x:c r="X59" s="98" t="n">
        <x:v>12</x:v>
      </x:c>
      <x:c r="Y59" s="98" t="n">
        <x:f>(1/V59)/(1/V59+1/W59+1/X59)</x:f>
        <x:v>0.7727362789776105</x:v>
      </x:c>
      <x:c r="Z59" s="98" t="n">
        <x:f>(1/W59)/(1/V59+1/W59+1/X59)</x:f>
        <x:v>0.14741430552803647</x:v>
      </x:c>
      <x:c r="AA59" s="98" t="n">
        <x:f>(1/X59)/(1/V59+1/W59+1/X59)</x:f>
        <x:v>0.07984941549435308</x:v>
      </x:c>
      <x:c r="AB59" s="98" t="str">
        <x:f>IF(Y59=MAX(Y59:AA59),"H",IF(Z59=MAX(Y59:AA59),"D","A"))</x:f>
        <x:v>H</x:v>
      </x:c>
      <x:c r="AC59" s="98" t="n">
        <x:f>--(AB59=J59)</x:f>
        <x:v>0</x:v>
      </x:c>
      <x:c r="AD59" s="98" t="n">
        <x:f>(Y59-IF(J59="H",1,0))^2+(Z59-IF(J59="D",1,0))^2+(AA59-IF(J59="A",1,0))^2</x:f>
        <x:v>1.4655294324885606</x:v>
      </x:c>
      <x:c r="AE59" s="98" t="n">
        <x:f>-LN(IF(J59="H",Y59,IF(J59="D",Z59,AA59)))</x:f>
        <x:v>2.5276127243935793</x:v>
      </x:c>
      <x:c r="AF59" s="98" t="n">
        <x:f>((Y59-IF(J59="H",1,0))^2+(Y59+Z59-IF(OR(J59="H",J59="D"),1,0))^2)/2</x:f>
        <x:v>0.7218992275071237</x:v>
      </x:c>
      <x:c r="AG59" s="98" t="n">
        <x:f>R59-AC59</x:f>
        <x:v>0</x:v>
      </x:c>
      <x:c r="AH59" s="98" t="n">
        <x:f>S59-AD59</x:f>
        <x:v>0.055533419550123586</x:v>
      </x:c>
      <x:c r="AI59" s="98" t="n">
        <x:f>T59-AE59</x:f>
        <x:v>0.19516732274631954</x:v>
      </x:c>
      <x:c r="AJ59" s="98" t="n">
        <x:f>U59-AF59</x:f>
        <x:v>0.028573653537341093</x:v>
      </x:c>
    </x:row>
    <x:row r="60">
      <x:c r="A60" s="68" t="n">
        <x:v>59</x:v>
      </x:c>
      <x:c r="B60" s="68" t="str">
        <x:v>2025/26</x:v>
      </x:c>
      <x:c r="C60" s="68" t="str">
        <x:v>CL</x:v>
      </x:c>
      <x:c r="D60" s="68" t="n">
        <x:v>5</x:v>
      </x:c>
      <x:c r="E60" s="68" t="n">
        <x:v>25</x:v>
      </x:c>
      <x:c r="F60" s="68" t="str">
        <x:v>Dortmund</x:v>
      </x:c>
      <x:c r="G60" s="68" t="str">
        <x:v>Villarreal</x:v>
      </x:c>
      <x:c r="H60" s="68" t="n">
        <x:v>4</x:v>
      </x:c>
      <x:c r="I60" s="68" t="n">
        <x:v>0</x:v>
      </x:c>
      <x:c r="J60" s="68" t="str">
        <x:f>IF(H60&gt;I60,"H",IF(H60=I60,"D","A"))</x:f>
        <x:v>H</x:v>
      </x:c>
      <x:c r="K60" s="98" t="n">
        <x:v>2.16</x:v>
      </x:c>
      <x:c r="L60" s="98" t="n">
        <x:v>2.64</x:v>
      </x:c>
      <x:c r="M60" s="98" t="n">
        <x:v>6.33</x:v>
      </x:c>
      <x:c r="N60" s="98" t="n">
        <x:f>(1/K60)/(1/K60+1/L60+1/M60)</x:f>
        <x:v>0.4630885873902633</x:v>
      </x:c>
      <x:c r="O60" s="98" t="n">
        <x:f>(1/L60)/(1/K60+1/L60+1/M60)</x:f>
        <x:v>0.3788906624102155</x:v>
      </x:c>
      <x:c r="P60" s="98" t="n">
        <x:f>(1/M60)/(1/K60+1/L60+1/M60)</x:f>
        <x:v>0.15802075019952116</x:v>
      </x:c>
      <x:c r="Q60" s="68" t="str">
        <x:f>IF(N60=MAX(N60:P60),"H",IF(O60=MAX(N60:P60),"D","A"))</x:f>
        <x:v>H</x:v>
      </x:c>
      <x:c r="R60" s="68" t="n">
        <x:f>--(Q60=J60)</x:f>
        <x:v>1</x:v>
      </x:c>
      <x:c r="S60" s="98" t="n">
        <x:f>(N60-IF(J60="H",1,0))^2+(O60-IF(J60="D",1,0))^2+(P60-IF(J60="A",1,0))^2</x:f>
        <x:v>0.4568025565458544</x:v>
      </x:c>
      <x:c r="T60" s="98" t="n">
        <x:f>-LN(IF(J60="H",N60,IF(J60="D",O60,P60)))</x:f>
        <x:v>0.769836909741522</x:v>
      </x:c>
      <x:c r="U60" s="98" t="n">
        <x:f>((N60-IF(J60="H",1,0))^2+(N60+O60-IF(OR(J60="H",J60="D"),1,0))^2)/2</x:f>
        <x:v>0.15662221124210124</x:v>
      </x:c>
      <x:c r="V60" s="98" t="n">
        <x:v>1.82</x:v>
      </x:c>
      <x:c r="W60" s="98" t="n">
        <x:v>3.9</x:v>
      </x:c>
      <x:c r="X60" s="98" t="n">
        <x:v>4.1</x:v>
      </x:c>
      <x:c r="Y60" s="98" t="n">
        <x:f>(1/V60)/(1/V60+1/W60+1/X60)</x:f>
        <x:v>0.5234042553191489</x:v>
      </x:c>
      <x:c r="Z60" s="98" t="n">
        <x:f>(1/W60)/(1/V60+1/W60+1/X60)</x:f>
        <x:v>0.2442553191489362</x:v>
      </x:c>
      <x:c r="AA60" s="98" t="n">
        <x:f>(1/X60)/(1/V60+1/W60+1/X60)</x:f>
        <x:v>0.23234042553191492</x:v>
      </x:c>
      <x:c r="AB60" s="98" t="str">
        <x:f>IF(Y60=MAX(Y60:AA60),"H",IF(Z60=MAX(Y60:AA60),"D","A"))</x:f>
        <x:v>H</x:v>
      </x:c>
      <x:c r="AC60" s="98" t="n">
        <x:f>--(AB60=J60)</x:f>
        <x:v>1</x:v>
      </x:c>
      <x:c r="AD60" s="98" t="n">
        <x:f>(Y60-IF(J60="H",1,0))^2+(Z60-IF(J60="D",1,0))^2+(AA60-IF(J60="A",1,0))^2</x:f>
        <x:v>0.340786238116795</x:v>
      </x:c>
      <x:c r="AE60" s="98" t="n">
        <x:f>-LN(IF(J60="H",Y60,IF(J60="D",Z60,AA60)))</x:f>
        <x:v>0.6474011587717415</x:v>
      </x:c>
      <x:c r="AF60" s="98" t="n">
        <x:f>((Y60-IF(J60="H",1,0))^2+(Y60+Z60-IF(OR(J60="H",J60="D"),1,0))^2)/2</x:f>
        <x:v>0.14056278859212315</x:v>
      </x:c>
      <x:c r="AG60" s="98" t="n">
        <x:f>R60-AC60</x:f>
        <x:v>0</x:v>
      </x:c>
      <x:c r="AH60" s="98" t="n">
        <x:f>S60-AD60</x:f>
        <x:v>0.1160163184290594</x:v>
      </x:c>
      <x:c r="AI60" s="98" t="n">
        <x:f>T60-AE60</x:f>
        <x:v>0.12243575096978043</x:v>
      </x:c>
      <x:c r="AJ60" s="98" t="n">
        <x:f>U60-AF60</x:f>
        <x:v>0.01605942264997809</x:v>
      </x:c>
    </x:row>
    <x:row r="61">
      <x:c r="A61" s="68" t="n">
        <x:v>60</x:v>
      </x:c>
      <x:c r="B61" s="68" t="str">
        <x:v>2025/26</x:v>
      </x:c>
      <x:c r="C61" s="68" t="str">
        <x:v>CL</x:v>
      </x:c>
      <x:c r="D61" s="68" t="n">
        <x:v>5</x:v>
      </x:c>
      <x:c r="E61" s="68" t="n">
        <x:v>26</x:v>
      </x:c>
      <x:c r="F61" s="68" t="str">
        <x:v>Chelsea</x:v>
      </x:c>
      <x:c r="G61" s="68" t="str">
        <x:v>Barça</x:v>
      </x:c>
      <x:c r="H61" s="68" t="n">
        <x:v>2</x:v>
      </x:c>
      <x:c r="I61" s="68" t="n">
        <x:v>0</x:v>
      </x:c>
      <x:c r="J61" s="68" t="str">
        <x:f>IF(H61&gt;I61,"H",IF(H61=I61,"D","A"))</x:f>
        <x:v>H</x:v>
      </x:c>
      <x:c r="K61" s="98" t="n">
        <x:v>1.91</x:v>
      </x:c>
      <x:c r="L61" s="98" t="n">
        <x:v>8.38</x:v>
      </x:c>
      <x:c r="M61" s="98" t="n">
        <x:v>2.83</x:v>
      </x:c>
      <x:c r="N61" s="98" t="n">
        <x:f>(1/K61)/(1/K61+1/L61+1/M61)</x:f>
        <x:v>0.5255315612777415</x:v>
      </x:c>
      <x:c r="O61" s="98" t="n">
        <x:f>(1/L61)/(1/K61+1/L61+1/M61)</x:f>
        <x:v>0.11978105990936588</x:v>
      </x:c>
      <x:c r="P61" s="98" t="n">
        <x:f>(1/M61)/(1/K61+1/L61+1/M61)</x:f>
        <x:v>0.35468737881289264</x:v>
      </x:c>
      <x:c r="Q61" s="68" t="str">
        <x:f>IF(N61=MAX(N61:P61),"H",IF(O61=MAX(N61:P61),"D","A"))</x:f>
        <x:v>H</x:v>
      </x:c>
      <x:c r="R61" s="68" t="n">
        <x:f>--(Q61=J61)</x:f>
        <x:v>1</x:v>
      </x:c>
      <x:c r="S61" s="98" t="n">
        <x:f>(N61-IF(J61="H",1,0))^2+(O61-IF(J61="D",1,0))^2+(P61-IF(J61="A",1,0))^2</x:f>
        <x:v>0.3652709383457091</x:v>
      </x:c>
      <x:c r="T61" s="98" t="n">
        <x:f>-LN(IF(J61="H",N61,IF(J61="D",O61,P61)))</x:f>
        <x:v>0.6433450309486672</x:v>
      </x:c>
      <x:c r="U61" s="98" t="n">
        <x:f>((N61-IF(J61="H",1,0))^2+(N61+O61-IF(OR(J61="H",J61="D"),1,0))^2)/2</x:f>
        <x:v>0.17546171801634897</x:v>
      </x:c>
      <x:c r="V61" s="98" t="n">
        <x:v>2.3</x:v>
      </x:c>
      <x:c r="W61" s="98" t="n">
        <x:v>3.9</x:v>
      </x:c>
      <x:c r="X61" s="98" t="n">
        <x:v>2.75</x:v>
      </x:c>
      <x:c r="Y61" s="98" t="n">
        <x:f>(1/V61)/(1/V61+1/W61+1/X61)</x:f>
        <x:v>0.4121829362029208</x:v>
      </x:c>
      <x:c r="Z61" s="98" t="n">
        <x:f>(1/W61)/(1/V61+1/W61+1/X61)</x:f>
        <x:v>0.24308224442736354</x:v>
      </x:c>
      <x:c r="AA61" s="98" t="n">
        <x:f>(1/X61)/(1/V61+1/W61+1/X61)</x:f>
        <x:v>0.3447348193697155</x:v>
      </x:c>
      <x:c r="AB61" s="98" t="str">
        <x:f>IF(Y61=MAX(Y61:AA61),"H",IF(Z61=MAX(Y61:AA61),"D","A"))</x:f>
        <x:v>H</x:v>
      </x:c>
      <x:c r="AC61" s="98" t="n">
        <x:f>--(AB61=J61)</x:f>
        <x:v>1</x:v>
      </x:c>
      <x:c r="AD61" s="98" t="n">
        <x:f>(Y61-IF(J61="H",1,0))^2+(Z61-IF(J61="D",1,0))^2+(AA61-IF(J61="A",1,0))^2</x:f>
        <x:v>0.5234599737327343</x:v>
      </x:c>
      <x:c r="AE61" s="98" t="n">
        <x:f>-LN(IF(J61="H",Y61,IF(J61="D",Z61,AA61)))</x:f>
        <x:v>0.8862880082702786</x:v>
      </x:c>
      <x:c r="AF61" s="98" t="n">
        <x:f>((Y61-IF(J61="H",1,0))^2+(Y61+Z61-IF(OR(J61="H",J61="D"),1,0))^2)/2</x:f>
        <x:v>0.23218549808844502</x:v>
      </x:c>
      <x:c r="AG61" s="98" t="n">
        <x:f>R61-AC61</x:f>
        <x:v>0</x:v>
      </x:c>
      <x:c r="AH61" s="98" t="n">
        <x:f>S61-AD61</x:f>
        <x:v>-0.15818903538702522</x:v>
      </x:c>
      <x:c r="AI61" s="98" t="n">
        <x:f>T61-AE61</x:f>
        <x:v>-0.2429429773216114</x:v>
      </x:c>
      <x:c r="AJ61" s="98" t="n">
        <x:f>U61-AF61</x:f>
        <x:v>-0.05672378007209605</x:v>
      </x:c>
    </x:row>
    <x:row r="62">
      <x:c r="A62" s="68" t="n">
        <x:v>61</x:v>
      </x:c>
      <x:c r="B62" s="68" t="str">
        <x:v>2025/26</x:v>
      </x:c>
      <x:c r="C62" s="68" t="str">
        <x:v>CL</x:v>
      </x:c>
      <x:c r="D62" s="68" t="n">
        <x:v>5</x:v>
      </x:c>
      <x:c r="E62" s="68" t="n">
        <x:v>27</x:v>
      </x:c>
      <x:c r="F62" s="68" t="str">
        <x:v>Frankfurt</x:v>
      </x:c>
      <x:c r="G62" s="68" t="str">
        <x:v>Atalanta</x:v>
      </x:c>
      <x:c r="H62" s="68" t="n">
        <x:v>0</x:v>
      </x:c>
      <x:c r="I62" s="68" t="n">
        <x:v>3</x:v>
      </x:c>
      <x:c r="J62" s="68" t="str">
        <x:f>IF(H62&gt;I62,"H",IF(H62=I62,"D","A"))</x:f>
        <x:v>A</x:v>
      </x:c>
      <x:c r="K62" s="98" t="n">
        <x:v>2.83</x:v>
      </x:c>
      <x:c r="L62" s="98" t="n">
        <x:v>2.31</x:v>
      </x:c>
      <x:c r="M62" s="98" t="n">
        <x:v>4.69</x:v>
      </x:c>
      <x:c r="N62" s="98" t="n">
        <x:f>(1/K62)/(1/K62+1/L62+1/M62)</x:f>
        <x:v>0.3535418141946684</x:v>
      </x:c>
      <x:c r="O62" s="98" t="n">
        <x:f>(1/L62)/(1/K62+1/L62+1/M62)</x:f>
        <x:v>0.4331269844895721</x:v>
      </x:c>
      <x:c r="P62" s="98" t="n">
        <x:f>(1/M62)/(1/K62+1/L62+1/M62)</x:f>
        <x:v>0.2133312013157594</x:v>
      </x:c>
      <x:c r="Q62" s="68" t="str">
        <x:f>IF(N62=MAX(N62:P62),"H",IF(O62=MAX(N62:P62),"D","A"))</x:f>
        <x:v>D</x:v>
      </x:c>
      <x:c r="R62" s="68" t="n">
        <x:f>--(Q62=J62)</x:f>
        <x:v>0</x:v>
      </x:c>
      <x:c r="S62" s="98" t="n">
        <x:f>(N62-IF(J62="H",1,0))^2+(O62-IF(J62="D",1,0))^2+(P62-IF(J62="A",1,0))^2</x:f>
        <x:v>0.9314385979003937</x:v>
      </x:c>
      <x:c r="T62" s="98" t="n">
        <x:f>-LN(IF(J62="H",N62,IF(J62="D",O62,P62)))</x:f>
        <x:v>1.5449093851788458</x:v>
      </x:c>
      <x:c r="U62" s="98" t="n">
        <x:f>((N62-IF(J62="H",1,0))^2+(N62+O62-IF(OR(J62="H",J62="D"),1,0))^2)/2</x:f>
        <x:v>0.37191980660368174</x:v>
      </x:c>
      <x:c r="V62" s="98" t="n">
        <x:v>2.6</x:v>
      </x:c>
      <x:c r="W62" s="98" t="n">
        <x:v>3.6</x:v>
      </x:c>
      <x:c r="X62" s="98" t="n">
        <x:v>2.55</x:v>
      </x:c>
      <x:c r="Y62" s="98" t="n">
        <x:f>(1/V62)/(1/V62+1/W62+1/X62)</x:f>
        <x:v>0.3647199046483909</x:v>
      </x:c>
      <x:c r="Z62" s="98" t="n">
        <x:f>(1/W62)/(1/V62+1/W62+1/X62)</x:f>
        <x:v>0.2634088200238379</x:v>
      </x:c>
      <x:c r="AA62" s="98" t="n">
        <x:f>(1/X62)/(1/V62+1/W62+1/X62)</x:f>
        <x:v>0.3718712753277712</x:v>
      </x:c>
      <x:c r="AB62" s="98" t="str">
        <x:f>IF(Y62=MAX(Y62:AA62),"H",IF(Z62=MAX(Y62:AA62),"D","A"))</x:f>
        <x:v>A</x:v>
      </x:c>
      <x:c r="AC62" s="98" t="n">
        <x:f>--(AB62=J62)</x:f>
        <x:v>1</x:v>
      </x:c>
      <x:c r="AD62" s="98" t="n">
        <x:f>(Y62-IF(J62="H",1,0))^2+(Z62-IF(J62="D",1,0))^2+(AA62-IF(J62="A",1,0))^2</x:f>
        <x:v>0.5969505100714425</x:v>
      </x:c>
      <x:c r="AE62" s="98" t="n">
        <x:f>-LN(IF(J62="H",Y62,IF(J62="D",Z62,AA62)))</x:f>
        <x:v>0.9892075186577237</x:v>
      </x:c>
      <x:c r="AF62" s="98" t="n">
        <x:f>((Y62-IF(J62="H",1,0))^2+(Y62+Z62-IF(OR(J62="H",J62="D"),1,0))^2)/2</x:f>
        <x:v>0.26378315180254597</x:v>
      </x:c>
      <x:c r="AG62" s="98" t="n">
        <x:f>R62-AC62</x:f>
        <x:v>-1</x:v>
      </x:c>
      <x:c r="AH62" s="98" t="n">
        <x:f>S62-AD62</x:f>
        <x:v>0.33448808782895123</x:v>
      </x:c>
      <x:c r="AI62" s="98" t="n">
        <x:f>T62-AE62</x:f>
        <x:v>0.5557018665211221</x:v>
      </x:c>
      <x:c r="AJ62" s="98" t="n">
        <x:f>U62-AF62</x:f>
        <x:v>0.10813665480113577</x:v>
      </x:c>
    </x:row>
    <x:row r="63">
      <x:c r="A63" s="68" t="n">
        <x:v>62</x:v>
      </x:c>
      <x:c r="B63" s="68" t="str">
        <x:v>2025/26</x:v>
      </x:c>
      <x:c r="C63" s="68" t="str">
        <x:v>CL</x:v>
      </x:c>
      <x:c r="D63" s="68" t="n">
        <x:v>5</x:v>
      </x:c>
      <x:c r="E63" s="68" t="n">
        <x:v>28</x:v>
      </x:c>
      <x:c r="F63" s="68" t="str">
        <x:v>Arsenal</x:v>
      </x:c>
      <x:c r="G63" s="68" t="str">
        <x:v>Bayern</x:v>
      </x:c>
      <x:c r="H63" s="68" t="n">
        <x:v>3</x:v>
      </x:c>
      <x:c r="I63" s="68" t="n">
        <x:v>1</x:v>
      </x:c>
      <x:c r="J63" s="68" t="str">
        <x:f>IF(H63&gt;I63,"H",IF(H63=I63,"D","A"))</x:f>
        <x:v>H</x:v>
      </x:c>
      <x:c r="K63" s="98" t="n">
        <x:v>4.15</x:v>
      </x:c>
      <x:c r="L63" s="98" t="n">
        <x:v>4.48</x:v>
      </x:c>
      <x:c r="M63" s="98" t="n">
        <x:v>1.87</x:v>
      </x:c>
      <x:c r="N63" s="98" t="n">
        <x:f>(1/K63)/(1/K63+1/L63+1/M63)</x:f>
        <x:v>0.2412201519719206</x:v>
      </x:c>
      <x:c r="O63" s="98" t="n">
        <x:f>(1/L63)/(1/K63+1/L63+1/M63)</x:f>
        <x:v>0.2234517032775604</x:v>
      </x:c>
      <x:c r="P63" s="98" t="n">
        <x:f>(1/M63)/(1/K63+1/L63+1/M63)</x:f>
        <x:v>0.5353281447505189</x:v>
      </x:c>
      <x:c r="Q63" s="68" t="str">
        <x:f>IF(N63=MAX(N63:P63),"H",IF(O63=MAX(N63:P63),"D","A"))</x:f>
        <x:v>A</x:v>
      </x:c>
      <x:c r="R63" s="68" t="n">
        <x:f>--(Q63=J63)</x:f>
        <x:v>0</x:v>
      </x:c>
      <x:c r="S63" s="98" t="n">
        <x:f>(N63-IF(J63="H",1,0))^2+(O63-IF(J63="D",1,0))^2+(P63-IF(J63="A",1,0))^2</x:f>
        <x:v>0.9122537440331907</x:v>
      </x:c>
      <x:c r="T63" s="98" t="n">
        <x:f>-LN(IF(J63="H",N63,IF(J63="D",O63,P63)))</x:f>
        <x:v>1.4220452688134728</x:v>
      </x:c>
      <x:c r="U63" s="98" t="n">
        <x:f>((N63-IF(J63="H",1,0))^2+(N63+O63-IF(OR(J63="H",J63="D"),1,0))^2)/2</x:f>
        <x:v>0.43116154016777397</x:v>
      </x:c>
      <x:c r="V63" s="98" t="n">
        <x:v>2.2</x:v>
      </x:c>
      <x:c r="W63" s="98" t="n">
        <x:v>3.5</x:v>
      </x:c>
      <x:c r="X63" s="98" t="n">
        <x:v>3.2</x:v>
      </x:c>
      <x:c r="Y63" s="98" t="n">
        <x:f>(1/V63)/(1/V63+1/W63+1/X63)</x:f>
        <x:v>0.4317656129529684</x:v>
      </x:c>
      <x:c r="Z63" s="98" t="n">
        <x:f>(1/W63)/(1/V63+1/W63+1/X63)</x:f>
        <x:v>0.27139552814186585</x:v>
      </x:c>
      <x:c r="AA63" s="98" t="n">
        <x:f>(1/X63)/(1/V63+1/W63+1/X63)</x:f>
        <x:v>0.2968388589051658</x:v>
      </x:c>
      <x:c r="AB63" s="98" t="str">
        <x:f>IF(Y63=MAX(Y63:AA63),"H",IF(Z63=MAX(Y63:AA63),"D","A"))</x:f>
        <x:v>H</x:v>
      </x:c>
      <x:c r="AC63" s="98" t="n">
        <x:f>--(AB63=J63)</x:f>
        <x:v>1</x:v>
      </x:c>
      <x:c r="AD63" s="98" t="n">
        <x:f>(Y63-IF(J63="H",1,0))^2+(Z63-IF(J63="D",1,0))^2+(AA63-IF(J63="A",1,0))^2</x:f>
        <x:v>0.48465915947423904</x:v>
      </x:c>
      <x:c r="AE63" s="98" t="n">
        <x:f>-LN(IF(J63="H",Y63,IF(J63="D",Z63,AA63)))</x:f>
        <x:v>0.839872400587249</x:v>
      </x:c>
      <x:c r="AF63" s="98" t="n">
        <x:f>((Y63-IF(J63="H",1,0))^2+(Y63+Z63-IF(OR(J63="H",J63="D"),1,0))^2)/2</x:f>
        <x:v>0.20550181338941836</x:v>
      </x:c>
      <x:c r="AG63" s="98" t="n">
        <x:f>R63-AC63</x:f>
        <x:v>-1</x:v>
      </x:c>
      <x:c r="AH63" s="98" t="n">
        <x:f>S63-AD63</x:f>
        <x:v>0.42759458455895166</x:v>
      </x:c>
      <x:c r="AI63" s="98" t="n">
        <x:f>T63-AE63</x:f>
        <x:v>0.5821728682262238</x:v>
      </x:c>
      <x:c r="AJ63" s="98" t="n">
        <x:f>U63-AF63</x:f>
        <x:v>0.2256597267783556</x:v>
      </x:c>
    </x:row>
    <x:row r="64">
      <x:c r="A64" s="68" t="n">
        <x:v>63</x:v>
      </x:c>
      <x:c r="B64" s="68" t="str">
        <x:v>2025/26</x:v>
      </x:c>
      <x:c r="C64" s="68" t="str">
        <x:v>CL</x:v>
      </x:c>
      <x:c r="D64" s="68" t="n">
        <x:v>5</x:v>
      </x:c>
      <x:c r="E64" s="68" t="n">
        <x:v>29</x:v>
      </x:c>
      <x:c r="F64" s="68" t="str">
        <x:v>Atletico</x:v>
      </x:c>
      <x:c r="G64" s="68" t="str">
        <x:v>Inter</x:v>
      </x:c>
      <x:c r="H64" s="68" t="n">
        <x:v>2</x:v>
      </x:c>
      <x:c r="I64" s="68" t="n">
        <x:v>1</x:v>
      </x:c>
      <x:c r="J64" s="68" t="str">
        <x:f>IF(H64&gt;I64,"H",IF(H64=I64,"D","A"))</x:f>
        <x:v>H</x:v>
      </x:c>
      <x:c r="K64" s="98" t="n">
        <x:v>1.39</x:v>
      </x:c>
      <x:c r="L64" s="98" t="n">
        <x:v>5.37</x:v>
      </x:c>
      <x:c r="M64" s="98" t="n">
        <x:v>10.8</x:v>
      </x:c>
      <x:c r="N64" s="98" t="n">
        <x:f>(1/K64)/(1/K64+1/L64+1/M64)</x:f>
        <x:v>0.7206951957381609</x:v>
      </x:c>
      <x:c r="O64" s="98" t="n">
        <x:f>(1/L64)/(1/K64+1/L64+1/M64)</x:f>
        <x:v>0.18654866332887216</x:v>
      </x:c>
      <x:c r="P64" s="98" t="n">
        <x:f>(1/M64)/(1/K64+1/L64+1/M64)</x:f>
        <x:v>0.09275614093296698</x:v>
      </x:c>
      <x:c r="Q64" s="68" t="str">
        <x:f>IF(N64=MAX(N64:P64),"H",IF(O64=MAX(N64:P64),"D","A"))</x:f>
        <x:v>H</x:v>
      </x:c>
      <x:c r="R64" s="68" t="n">
        <x:f>--(Q64=J64)</x:f>
        <x:v>1</x:v>
      </x:c>
      <x:c r="S64" s="98" t="n">
        <x:f>(N64-IF(J64="H",1,0))^2+(O64-IF(J64="D",1,0))^2+(P64-IF(J64="A",1,0))^2</x:f>
        <x:v>0.12141527915430958</x:v>
      </x:c>
      <x:c r="T64" s="98" t="n">
        <x:f>-LN(IF(J64="H",N64,IF(J64="D",O64,P64)))</x:f>
        <x:v>0.32753898317891256</x:v>
      </x:c>
      <x:c r="U64" s="98" t="n">
        <x:f>((N64-IF(J64="H",1,0))^2+(N64+O64-IF(OR(J64="H",J64="D"),1,0))^2)/2</x:f>
        <x:v>0.04330743768226035</x:v>
      </x:c>
      <x:c r="V64" s="98" t="n">
        <x:v>2.3</x:v>
      </x:c>
      <x:c r="W64" s="98" t="n">
        <x:v>3.5</x:v>
      </x:c>
      <x:c r="X64" s="98" t="n">
        <x:v>3</x:v>
      </x:c>
      <x:c r="Y64" s="98" t="n">
        <x:f>(1/V64)/(1/V64+1/W64+1/X64)</x:f>
        <x:v>0.41257367387033406</x:v>
      </x:c>
      <x:c r="Z64" s="98" t="n">
        <x:f>(1/W64)/(1/V64+1/W64+1/X64)</x:f>
        <x:v>0.27111984282907664</x:v>
      </x:c>
      <x:c r="AA64" s="98" t="n">
        <x:f>(1/X64)/(1/V64+1/W64+1/X64)</x:f>
        <x:v>0.3163064833005894</x:v>
      </x:c>
      <x:c r="AB64" s="98" t="str">
        <x:f>IF(Y64=MAX(Y64:AA64),"H",IF(Z64=MAX(Y64:AA64),"D","A"))</x:f>
        <x:v>H</x:v>
      </x:c>
      <x:c r="AC64" s="98" t="n">
        <x:f>--(AB64=J64)</x:f>
        <x:v>1</x:v>
      </x:c>
      <x:c r="AD64" s="98" t="n">
        <x:f>(Y64-IF(J64="H",1,0))^2+(Z64-IF(J64="D",1,0))^2+(AA64-IF(J64="A",1,0))^2</x:f>
        <x:v>0.5186254491838459</x:v>
      </x:c>
      <x:c r="AE64" s="98" t="n">
        <x:f>-LN(IF(J64="H",Y64,IF(J64="D",Z64,AA64)))</x:f>
        <x:v>0.8853404858330539</x:v>
      </x:c>
      <x:c r="AF64" s="98" t="n">
        <x:f>((Y64-IF(J64="H",1,0))^2+(Y64+Z64-IF(OR(J64="H",J64="D"),1,0))^2)/2</x:f>
        <x:v>0.22255974000409132</x:v>
      </x:c>
      <x:c r="AG64" s="98" t="n">
        <x:f>R64-AC64</x:f>
        <x:v>0</x:v>
      </x:c>
      <x:c r="AH64" s="98" t="n">
        <x:f>S64-AD64</x:f>
        <x:v>-0.3972101700295363</x:v>
      </x:c>
      <x:c r="AI64" s="98" t="n">
        <x:f>T64-AE64</x:f>
        <x:v>-0.5578015026541414</x:v>
      </x:c>
      <x:c r="AJ64" s="98" t="n">
        <x:f>U64-AF64</x:f>
        <x:v>-0.17925230232183098</x:v>
      </x:c>
    </x:row>
    <x:row r="65">
      <x:c r="A65" s="68" t="n">
        <x:v>64</x:v>
      </x:c>
      <x:c r="B65" s="68" t="str">
        <x:v>2025/26</x:v>
      </x:c>
      <x:c r="C65" s="68" t="str">
        <x:v>CL</x:v>
      </x:c>
      <x:c r="D65" s="68" t="n">
        <x:v>5</x:v>
      </x:c>
      <x:c r="E65" s="68" t="n">
        <x:v>30</x:v>
      </x:c>
      <x:c r="F65" s="68" t="str">
        <x:v>PSG</x:v>
      </x:c>
      <x:c r="G65" s="68" t="str">
        <x:v>Tottenham</x:v>
      </x:c>
      <x:c r="H65" s="68" t="n">
        <x:v>5</x:v>
      </x:c>
      <x:c r="I65" s="68" t="n">
        <x:v>3</x:v>
      </x:c>
      <x:c r="J65" s="68" t="str">
        <x:f>IF(H65&gt;I65,"H",IF(H65=I65,"D","A"))</x:f>
        <x:v>H</x:v>
      </x:c>
      <x:c r="K65" s="98" t="n">
        <x:v>1.77</x:v>
      </x:c>
      <x:c r="L65" s="98" t="n">
        <x:v>4.75</x:v>
      </x:c>
      <x:c r="M65" s="98" t="n">
        <x:v>4.46</x:v>
      </x:c>
      <x:c r="N65" s="98" t="n">
        <x:f>(1/K65)/(1/K65+1/L65+1/M65)</x:f>
        <x:v>0.565133767442853</x:v>
      </x:c>
      <x:c r="O65" s="98" t="n">
        <x:f>(1/L65)/(1/K65+1/L65+1/M65)</x:f>
        <x:v>0.21058668807870523</x:v>
      </x:c>
      <x:c r="P65" s="98" t="n">
        <x:f>(1/M65)/(1/K65+1/L65+1/M65)</x:f>
        <x:v>0.2242795444784417</x:v>
      </x:c>
      <x:c r="Q65" s="68" t="str">
        <x:f>IF(N65=MAX(N65:P65),"H",IF(O65=MAX(N65:P65),"D","A"))</x:f>
        <x:v>H</x:v>
      </x:c>
      <x:c r="R65" s="68" t="n">
        <x:f>--(Q65=J65)</x:f>
        <x:v>1</x:v>
      </x:c>
      <x:c r="S65" s="98" t="n">
        <x:f>(N65-IF(J65="H",1,0))^2+(O65-IF(J65="D",1,0))^2+(P65-IF(J65="A",1,0))^2</x:f>
        <x:v>0.28375670748586185</x:v>
      </x:c>
      <x:c r="T65" s="98" t="n">
        <x:f>-LN(IF(J65="H",N65,IF(J65="D",O65,P65)))</x:f>
        <x:v>0.5706928193220788</x:v>
      </x:c>
      <x:c r="U65" s="98" t="n">
        <x:f>((N65-IF(J65="H",1,0))^2+(N65+O65-IF(OR(J65="H",J65="D"),1,0))^2)/2</x:f>
        <x:v>0.11970497714495199</x:v>
      </x:c>
      <x:c r="V65" s="98" t="n">
        <x:v>1.39</x:v>
      </x:c>
      <x:c r="W65" s="98" t="n">
        <x:v>5.25</x:v>
      </x:c>
      <x:c r="X65" s="98" t="n">
        <x:v>7.25</x:v>
      </x:c>
      <x:c r="Y65" s="98" t="n">
        <x:f>(1/V65)/(1/V65+1/W65+1/X65)</x:f>
        <x:v>0.6865839909808343</x:v>
      </x:c>
      <x:c r="Z65" s="98" t="n">
        <x:f>(1/W65)/(1/V65+1/W65+1/X65)</x:f>
        <x:v>0.1817812852311161</x:v>
      </x:c>
      <x:c r="AA65" s="98" t="n">
        <x:f>(1/X65)/(1/V65+1/W65+1/X65)</x:f>
        <x:v>0.1316347237880496</x:v>
      </x:c>
      <x:c r="AB65" s="98" t="str">
        <x:f>IF(Y65=MAX(Y65:AA65),"H",IF(Z65=MAX(Y65:AA65),"D","A"))</x:f>
        <x:v>H</x:v>
      </x:c>
      <x:c r="AC65" s="98" t="n">
        <x:f>--(AB65=J65)</x:f>
        <x:v>1</x:v>
      </x:c>
      <x:c r="AD65" s="98" t="n">
        <x:f>(Y65-IF(J65="H",1,0))^2+(Z65-IF(J65="D",1,0))^2+(AA65-IF(J65="A",1,0))^2</x:f>
        <x:v>0.14860173087653425</x:v>
      </x:c>
      <x:c r="AE65" s="98" t="n">
        <x:f>-LN(IF(J65="H",Y65,IF(J65="D",Z65,AA65)))</x:f>
        <x:v>0.3760267145996824</x:v>
      </x:c>
      <x:c r="AF65" s="98" t="n">
        <x:f>((Y65-IF(J65="H",1,0))^2+(Y65+Z65-IF(OR(J65="H",J65="D"),1,0))^2)/2</x:f>
        <x:v>0.05777864760812891</x:v>
      </x:c>
      <x:c r="AG65" s="98" t="n">
        <x:f>R65-AC65</x:f>
        <x:v>0</x:v>
      </x:c>
      <x:c r="AH65" s="98" t="n">
        <x:f>S65-AD65</x:f>
        <x:v>0.1351549766093276</x:v>
      </x:c>
      <x:c r="AI65" s="98" t="n">
        <x:f>T65-AE65</x:f>
        <x:v>0.19466610472239643</x:v>
      </x:c>
      <x:c r="AJ65" s="98" t="n">
        <x:f>U65-AF65</x:f>
        <x:v>0.061926329536823074</x:v>
      </x:c>
    </x:row>
    <x:row r="66">
      <x:c r="A66" s="68" t="n">
        <x:v>65</x:v>
      </x:c>
      <x:c r="B66" s="68" t="str">
        <x:v>2025/26</x:v>
      </x:c>
      <x:c r="C66" s="68" t="str">
        <x:v>CL</x:v>
      </x:c>
      <x:c r="D66" s="68" t="n">
        <x:v>6</x:v>
      </x:c>
      <x:c r="E66" s="68" t="n">
        <x:v>32</x:v>
      </x:c>
      <x:c r="F66" s="68" t="str">
        <x:v>Atalanta</x:v>
      </x:c>
      <x:c r="G66" s="68" t="str">
        <x:v>Chelsea</x:v>
      </x:c>
      <x:c r="H66" s="68" t="n">
        <x:v>2</x:v>
      </x:c>
      <x:c r="I66" s="68" t="n">
        <x:v>1</x:v>
      </x:c>
      <x:c r="J66" s="68" t="str">
        <x:f>IF(H66&gt;I66,"H",IF(H66=I66,"D","A"))</x:f>
        <x:v>H</x:v>
      </x:c>
      <x:c r="K66" s="98" t="n">
        <x:v>23.2</x:v>
      </x:c>
      <x:c r="L66" s="98" t="n">
        <x:v>5.38</x:v>
      </x:c>
      <x:c r="M66" s="98" t="n">
        <x:v>1.3</x:v>
      </x:c>
      <x:c r="N66" s="98" t="n">
        <x:f>(1/K66)/(1/K66+1/L66+1/M66)</x:f>
        <x:v>0.043180835957276044</x:v>
      </x:c>
      <x:c r="O66" s="98" t="n">
        <x:f>(1/L66)/(1/K66+1/L66+1/M66)</x:f>
        <x:v>0.18620732234364393</x:v>
      </x:c>
      <x:c r="P66" s="98" t="n">
        <x:f>(1/M66)/(1/K66+1/L66+1/M66)</x:f>
        <x:v>0.77061184169908</x:v>
      </x:c>
      <x:c r="Q66" s="68" t="str">
        <x:f>IF(N66=MAX(N66:P66),"H",IF(O66=MAX(N66:P66),"D","A"))</x:f>
        <x:v>A</x:v>
      </x:c>
      <x:c r="R66" s="68" t="n">
        <x:f>--(Q66=J66)</x:f>
        <x:v>0</x:v>
      </x:c>
      <x:c r="S66" s="98" t="n">
        <x:f>(N66-IF(J66="H",1,0))^2+(O66-IF(J66="D",1,0))^2+(P66-IF(J66="A",1,0))^2</x:f>
        <x:v>1.5440186901406547</x:v>
      </x:c>
      <x:c r="T66" s="98" t="n">
        <x:f>-LN(IF(J66="H",N66,IF(J66="D",O66,P66)))</x:f>
        <x:v>3.142358494257121</x:v>
      </x:c>
      <x:c r="U66" s="98" t="n">
        <x:f>((N66-IF(J66="H",1,0))^2+(N66+O66-IF(OR(J66="H",J66="D"),1,0))^2)/2</x:f>
        <x:v>0.7546727616231326</x:v>
      </x:c>
      <x:c r="V66" s="98" t="n">
        <x:v>3.2</x:v>
      </x:c>
      <x:c r="W66" s="98" t="n">
        <x:v>3.7</x:v>
      </x:c>
      <x:c r="X66" s="98" t="n">
        <x:v>2.15</x:v>
      </x:c>
      <x:c r="Y66" s="98" t="n">
        <x:f>(1/V66)/(1/V66+1/W66+1/X66)</x:f>
        <x:v>0.2982193064667292</x:v>
      </x:c>
      <x:c r="Z66" s="98" t="n">
        <x:f>(1/W66)/(1/V66+1/W66+1/X66)</x:f>
        <x:v>0.2579194001874414</x:v>
      </x:c>
      <x:c r="AA66" s="98" t="n">
        <x:f>(1/X66)/(1/V66+1/W66+1/X66)</x:f>
        <x:v>0.44386129334582947</x:v>
      </x:c>
      <x:c r="AB66" s="98" t="str">
        <x:f>IF(Y66=MAX(Y66:AA66),"H",IF(Z66=MAX(Y66:AA66),"D","A"))</x:f>
        <x:v>A</x:v>
      </x:c>
      <x:c r="AC66" s="98" t="n">
        <x:f>--(AB66=J66)</x:f>
        <x:v>0</x:v>
      </x:c>
      <x:c r="AD66" s="98" t="n">
        <x:f>(Y66-IF(J66="H",1,0))^2+(Z66-IF(J66="D",1,0))^2+(AA66-IF(J66="A",1,0))^2</x:f>
        <x:v>0.7560314065397207</x:v>
      </x:c>
      <x:c r="AE66" s="98" t="n">
        <x:f>-LN(IF(J66="H",Y66,IF(J66="D",Z66,AA66)))</x:f>
        <x:v>1.2099261353980668</x:v>
      </x:c>
      <x:c r="AF66" s="98" t="n">
        <x:f>((Y66-IF(J66="H",1,0))^2+(Y66+Z66-IF(OR(J66="H",J66="D"),1,0))^2)/2</x:f>
        <x:v>0.3447544947733356</x:v>
      </x:c>
      <x:c r="AG66" s="98" t="n">
        <x:f>R66-AC66</x:f>
        <x:v>0</x:v>
      </x:c>
      <x:c r="AH66" s="98" t="n">
        <x:f>S66-AD66</x:f>
        <x:v>0.7879872836009341</x:v>
      </x:c>
      <x:c r="AI66" s="98" t="n">
        <x:f>T66-AE66</x:f>
        <x:v>1.9324323588590544</x:v>
      </x:c>
      <x:c r="AJ66" s="98" t="n">
        <x:f>U66-AF66</x:f>
        <x:v>0.409918266849797</x:v>
      </x:c>
    </x:row>
    <x:row r="67">
      <x:c r="A67" s="68" t="n">
        <x:v>66</x:v>
      </x:c>
      <x:c r="B67" s="68" t="str">
        <x:v>2025/26</x:v>
      </x:c>
      <x:c r="C67" s="68" t="str">
        <x:v>CL</x:v>
      </x:c>
      <x:c r="D67" s="68" t="n">
        <x:v>6</x:v>
      </x:c>
      <x:c r="E67" s="68" t="n">
        <x:v>33</x:v>
      </x:c>
      <x:c r="F67" s="68" t="str">
        <x:v>Inter</x:v>
      </x:c>
      <x:c r="G67" s="68" t="str">
        <x:v>Liverpool</x:v>
      </x:c>
      <x:c r="H67" s="68" t="n">
        <x:v>0</x:v>
      </x:c>
      <x:c r="I67" s="68" t="n">
        <x:v>1</x:v>
      </x:c>
      <x:c r="J67" s="68" t="str">
        <x:f>IF(H67&gt;I67,"H",IF(H67=I67,"D","A"))</x:f>
        <x:v>A</x:v>
      </x:c>
      <x:c r="K67" s="98" t="n">
        <x:v>4.26</x:v>
      </x:c>
      <x:c r="L67" s="98" t="n">
        <x:v>19.2</x:v>
      </x:c>
      <x:c r="M67" s="98" t="n">
        <x:v>1.4</x:v>
      </x:c>
      <x:c r="N67" s="98" t="n">
        <x:f>(1/K67)/(1/K67+1/L67+1/M67)</x:f>
        <x:v>0.2344813147702292</x:v>
      </x:c>
      <x:c r="O67" s="98" t="n">
        <x:f>(1/L67)/(1/K67+1/L67+1/M67)</x:f>
        <x:v>0.05202554171464461</x:v>
      </x:c>
      <x:c r="P67" s="98" t="n">
        <x:f>(1/M67)/(1/K67+1/L67+1/M67)</x:f>
        <x:v>0.713493143515126</x:v>
      </x:c>
      <x:c r="Q67" s="68" t="str">
        <x:f>IF(N67=MAX(N67:P67),"H",IF(O67=MAX(N67:P67),"D","A"))</x:f>
        <x:v>A</x:v>
      </x:c>
      <x:c r="R67" s="68" t="n">
        <x:f>--(Q67=J67)</x:f>
        <x:v>1</x:v>
      </x:c>
      <x:c r="S67" s="98" t="n">
        <x:f>(N67-IF(J67="H",1,0))^2+(O67-IF(J67="D",1,0))^2+(P67-IF(J67="A",1,0))^2</x:f>
        <x:v>0.1397743227799217</x:v>
      </x:c>
      <x:c r="T67" s="98" t="n">
        <x:f>-LN(IF(J67="H",N67,IF(J67="D",O67,P67)))</x:f>
        <x:v>0.3375824517608568</x:v>
      </x:c>
      <x:c r="U67" s="98" t="n">
        <x:f>((N67-IF(J67="H",1,0))^2+(N67+O67-IF(OR(J67="H",J67="D"),1,0))^2)/2</x:f>
        <x:v>0.06853383289460971</x:v>
      </x:c>
      <x:c r="V67" s="98" t="n">
        <x:v>2.1</x:v>
      </x:c>
      <x:c r="W67" s="98" t="n">
        <x:v>3.7</x:v>
      </x:c>
      <x:c r="X67" s="98" t="n">
        <x:v>3.3</x:v>
      </x:c>
      <x:c r="Y67" s="98" t="n">
        <x:f>(1/V67)/(1/V67+1/W67+1/X67)</x:f>
        <x:v>0.4537346711259755</x:v>
      </x:c>
      <x:c r="Z67" s="98" t="n">
        <x:f>(1/W67)/(1/V67+1/W67+1/X67)</x:f>
        <x:v>0.25752508361204013</x:v>
      </x:c>
      <x:c r="AA67" s="98" t="n">
        <x:f>(1/X67)/(1/V67+1/W67+1/X67)</x:f>
        <x:v>0.28874024526198444</x:v>
      </x:c>
      <x:c r="AB67" s="98" t="str">
        <x:f>IF(Y67=MAX(Y67:AA67),"H",IF(Z67=MAX(Y67:AA67),"D","A"))</x:f>
        <x:v>H</x:v>
      </x:c>
      <x:c r="AC67" s="98" t="n">
        <x:f>--(AB67=J67)</x:f>
        <x:v>0</x:v>
      </x:c>
      <x:c r="AD67" s="98" t="n">
        <x:f>(Y67-IF(J67="H",1,0))^2+(Z67-IF(J67="D",1,0))^2+(AA67-IF(J67="A",1,0))^2</x:f>
        <x:v>0.7780847591811674</x:v>
      </x:c>
      <x:c r="AE67" s="98" t="n">
        <x:f>-LN(IF(J67="H",Y67,IF(J67="D",Z67,AA67)))</x:f>
        <x:v>1.2422278003592582</x:v>
      </x:c>
      <x:c r="AF67" s="98" t="n">
        <x:f>((Y67-IF(J67="H",1,0))^2+(Y67+Z67-IF(OR(J67="H",J67="D"),1,0))^2)/2</x:f>
        <x:v>0.3558827952458896</x:v>
      </x:c>
      <x:c r="AG67" s="98" t="n">
        <x:f>R67-AC67</x:f>
        <x:v>1</x:v>
      </x:c>
      <x:c r="AH67" s="98" t="n">
        <x:f>S67-AD67</x:f>
        <x:v>-0.6383104364012457</x:v>
      </x:c>
      <x:c r="AI67" s="98" t="n">
        <x:f>T67-AE67</x:f>
        <x:v>-0.9046453485984014</x:v>
      </x:c>
      <x:c r="AJ67" s="98" t="n">
        <x:f>U67-AF67</x:f>
        <x:v>-0.28734896235127994</x:v>
      </x:c>
    </x:row>
    <x:row r="68">
      <x:c r="A68" s="68" t="n">
        <x:v>67</x:v>
      </x:c>
      <x:c r="B68" s="68" t="str">
        <x:v>2025/26</x:v>
      </x:c>
      <x:c r="C68" s="68" t="str">
        <x:v>CL</x:v>
      </x:c>
      <x:c r="D68" s="68" t="n">
        <x:v>6</x:v>
      </x:c>
      <x:c r="E68" s="68" t="n">
        <x:v>34</x:v>
      </x:c>
      <x:c r="F68" s="68" t="str">
        <x:v>Barça</x:v>
      </x:c>
      <x:c r="G68" s="68" t="str">
        <x:v>Frankfurt</x:v>
      </x:c>
      <x:c r="H68" s="68" t="n">
        <x:v>2</x:v>
      </x:c>
      <x:c r="I68" s="68" t="n">
        <x:v>1</x:v>
      </x:c>
      <x:c r="J68" s="68" t="str">
        <x:f>IF(H68&gt;I68,"H",IF(H68=I68,"D","A"))</x:f>
        <x:v>H</x:v>
      </x:c>
      <x:c r="K68" s="98" t="n">
        <x:v>1.46</x:v>
      </x:c>
      <x:c r="L68" s="98" t="n">
        <x:v>11.1</x:v>
      </x:c>
      <x:c r="M68" s="98" t="n">
        <x:v>4.49</x:v>
      </x:c>
      <x:c r="N68" s="98" t="n">
        <x:f>(1/K68)/(1/K68+1/L68+1/M68)</x:f>
        <x:v>0.6864838210257795</x:v>
      </x:c>
      <x:c r="O68" s="98" t="n">
        <x:f>(1/L68)/(1/K68+1/L68+1/M68)</x:f>
        <x:v>0.09029426835113859</x:v>
      </x:c>
      <x:c r="P68" s="98" t="n">
        <x:f>(1/M68)/(1/K68+1/L68+1/M68)</x:f>
        <x:v>0.22322191062308197</x:v>
      </x:c>
      <x:c r="Q68" s="68" t="str">
        <x:f>IF(N68=MAX(N68:P68),"H",IF(O68=MAX(N68:P68),"D","A"))</x:f>
        <x:v>H</x:v>
      </x:c>
      <x:c r="R68" s="68" t="n">
        <x:f>--(Q68=J68)</x:f>
        <x:v>1</x:v>
      </x:c>
      <x:c r="S68" s="98" t="n">
        <x:f>(N68-IF(J68="H",1,0))^2+(O68-IF(J68="D",1,0))^2+(P68-IF(J68="A",1,0))^2</x:f>
        <x:v>0.15627347075788206</x:v>
      </x:c>
      <x:c r="T68" s="98" t="n">
        <x:f>-LN(IF(J68="H",N68,IF(J68="D",O68,P68)))</x:f>
        <x:v>0.3761726213849942</x:v>
      </x:c>
      <x:c r="U68" s="98" t="n">
        <x:f>((N68-IF(J68="H",1,0))^2+(N68+O68-IF(OR(J68="H",J68="D"),1,0))^2)/2</x:f>
        <x:v>0.07406020793040728</x:v>
      </x:c>
      <x:c r="V68" s="98" t="n">
        <x:v>1.16</x:v>
      </x:c>
      <x:c r="W68" s="98" t="n">
        <x:v>9</x:v>
      </x:c>
      <x:c r="X68" s="98" t="n">
        <x:v>14.5</x:v>
      </x:c>
      <x:c r="Y68" s="98" t="n">
        <x:f>(1/V68)/(1/V68+1/W68+1/X68)</x:f>
        <x:v>0.8272058823529413</x:v>
      </x:c>
      <x:c r="Z68" s="98" t="n">
        <x:f>(1/W68)/(1/V68+1/W68+1/X68)</x:f>
        <x:v>0.10661764705882354</x:v>
      </x:c>
      <x:c r="AA68" s="98" t="n">
        <x:f>(1/X68)/(1/V68+1/W68+1/X68)</x:f>
        <x:v>0.0661764705882353</x:v>
      </x:c>
      <x:c r="AB68" s="98" t="str">
        <x:f>IF(Y68=MAX(Y68:AA68),"H",IF(Z68=MAX(Y68:AA68),"D","A"))</x:f>
        <x:v>H</x:v>
      </x:c>
      <x:c r="AC68" s="98" t="n">
        <x:f>--(AB68=J68)</x:f>
        <x:v>1</x:v>
      </x:c>
      <x:c r="AD68" s="98" t="n">
        <x:f>(Y68-IF(J68="H",1,0))^2+(Z68-IF(J68="D",1,0))^2+(AA68-IF(J68="A",1,0))^2</x:f>
        <x:v>0.04560445501730098</x:v>
      </x:c>
      <x:c r="AE68" s="98" t="n">
        <x:f>-LN(IF(J68="H",Y68,IF(J68="D",Z68,AA68)))</x:f>
        <x:v>0.189701664091577</x:v>
      </x:c>
      <x:c r="AF68" s="98" t="n">
        <x:f>((Y68-IF(J68="H",1,0))^2+(Y68+Z68-IF(OR(J68="H",J68="D"),1,0))^2)/2</x:f>
        <x:v>0.01711856617647054</x:v>
      </x:c>
      <x:c r="AG68" s="98" t="n">
        <x:f>R68-AC68</x:f>
        <x:v>0</x:v>
      </x:c>
      <x:c r="AH68" s="98" t="n">
        <x:f>S68-AD68</x:f>
        <x:v>0.11066901574058108</x:v>
      </x:c>
      <x:c r="AI68" s="98" t="n">
        <x:f>T68-AE68</x:f>
        <x:v>0.1864709572934172</x:v>
      </x:c>
      <x:c r="AJ68" s="98" t="n">
        <x:f>U68-AF68</x:f>
        <x:v>0.05694164175393674</x:v>
      </x:c>
    </x:row>
    <x:row r="69">
      <x:c r="A69" s="68" t="n">
        <x:v>68</x:v>
      </x:c>
      <x:c r="B69" s="68" t="str">
        <x:v>2025/26</x:v>
      </x:c>
      <x:c r="C69" s="68" t="str">
        <x:v>CL</x:v>
      </x:c>
      <x:c r="D69" s="68" t="n">
        <x:v>6</x:v>
      </x:c>
      <x:c r="E69" s="68" t="n">
        <x:v>35</x:v>
      </x:c>
      <x:c r="F69" s="68" t="str">
        <x:v>Real Madrid</x:v>
      </x:c>
      <x:c r="G69" s="68" t="str">
        <x:v>Man City</x:v>
      </x:c>
      <x:c r="H69" s="68" t="n">
        <x:v>1</x:v>
      </x:c>
      <x:c r="I69" s="68" t="n">
        <x:v>2</x:v>
      </x:c>
      <x:c r="J69" s="68" t="str">
        <x:f>IF(H69&gt;I69,"H",IF(H69=I69,"D","A"))</x:f>
        <x:v>A</x:v>
      </x:c>
      <x:c r="K69" s="98" t="n">
        <x:v>2.81</x:v>
      </x:c>
      <x:c r="L69" s="98" t="n">
        <x:v>8.57</x:v>
      </x:c>
      <x:c r="M69" s="98" t="n">
        <x:v>1.89</x:v>
      </x:c>
      <x:c r="N69" s="98" t="n">
        <x:f>(1/K69)/(1/K69+1/L69+1/M69)</x:f>
        <x:v>0.3552826393565241</x:v>
      </x:c>
      <x:c r="O69" s="98" t="n">
        <x:f>(1/L69)/(1/K69+1/L69+1/M69)</x:f>
        <x:v>0.11649290742028386</x:v>
      </x:c>
      <x:c r="P69" s="98" t="n">
        <x:f>(1/M69)/(1/K69+1/L69+1/M69)</x:f>
        <x:v>0.528224453223192</x:v>
      </x:c>
      <x:c r="Q69" s="68" t="str">
        <x:f>IF(N69=MAX(N69:P69),"H",IF(O69=MAX(N69:P69),"D","A"))</x:f>
        <x:v>A</x:v>
      </x:c>
      <x:c r="R69" s="68" t="n">
        <x:f>--(Q69=J69)</x:f>
        <x:v>1</x:v>
      </x:c>
      <x:c r="S69" s="98" t="n">
        <x:f>(N69-IF(J69="H",1,0))^2+(O69-IF(J69="D",1,0))^2+(P69-IF(J69="A",1,0))^2</x:f>
        <x:v>0.36236851784392493</x:v>
      </x:c>
      <x:c r="T69" s="98" t="n">
        <x:f>-LN(IF(J69="H",N69,IF(J69="D",O69,P69)))</x:f>
        <x:v>0.6382339848041227</x:v>
      </x:c>
      <x:c r="U69" s="98" t="n">
        <x:f>((N69-IF(J69="H",1,0))^2+(N69+O69-IF(OR(J69="H",J69="D"),1,0))^2)/2</x:f>
        <x:v>0.17439896018234702</x:v>
      </x:c>
      <x:c r="V69" s="98" t="n">
        <x:v>2.6</x:v>
      </x:c>
      <x:c r="W69" s="98" t="n">
        <x:v>3.9</x:v>
      </x:c>
      <x:c r="X69" s="98" t="n">
        <x:v>2.45</x:v>
      </x:c>
      <x:c r="Y69" s="98" t="n">
        <x:f>(1/V69)/(1/V69+1/W69+1/X69)</x:f>
        <x:v>0.36658354114713215</x:v>
      </x:c>
      <x:c r="Z69" s="98" t="n">
        <x:f>(1/W69)/(1/V69+1/W69+1/X69)</x:f>
        <x:v>0.2443890274314215</x:v>
      </x:c>
      <x:c r="AA69" s="98" t="n">
        <x:f>(1/X69)/(1/V69+1/W69+1/X69)</x:f>
        <x:v>0.38902743142144636</x:v>
      </x:c>
      <x:c r="AB69" s="98" t="str">
        <x:f>IF(Y69=MAX(Y69:AA69),"H",IF(Z69=MAX(Y69:AA69),"D","A"))</x:f>
        <x:v>A</x:v>
      </x:c>
      <x:c r="AC69" s="98" t="n">
        <x:f>--(AB69=J69)</x:f>
        <x:v>1</x:v>
      </x:c>
      <x:c r="AD69" s="98" t="n">
        <x:f>(Y69-IF(J69="H",1,0))^2+(Z69-IF(J69="D",1,0))^2+(AA69-IF(J69="A",1,0))^2</x:f>
        <x:v>0.5673969689243226</x:v>
      </x:c>
      <x:c r="AE69" s="98" t="n">
        <x:f>-LN(IF(J69="H",Y69,IF(J69="D",Z69,AA69)))</x:f>
        <x:v>0.9441054200570322</x:v>
      </x:c>
      <x:c r="AF69" s="98" t="n">
        <x:f>((Y69-IF(J69="H",1,0))^2+(Y69+Z69-IF(OR(J69="H",J69="D"),1,0))^2)/2</x:f>
        <x:v>0.2538354860977233</x:v>
      </x:c>
      <x:c r="AG69" s="98" t="n">
        <x:f>R69-AC69</x:f>
        <x:v>0</x:v>
      </x:c>
      <x:c r="AH69" s="98" t="n">
        <x:f>S69-AD69</x:f>
        <x:v>-0.20502845108039763</x:v>
      </x:c>
      <x:c r="AI69" s="98" t="n">
        <x:f>T69-AE69</x:f>
        <x:v>-0.3058714352529095</x:v>
      </x:c>
      <x:c r="AJ69" s="98" t="n">
        <x:f>U69-AF69</x:f>
        <x:v>-0.07943652591537625</x:v>
      </x:c>
    </x:row>
    <x:row r="70">
      <x:c r="A70" s="68" t="n">
        <x:v>69</x:v>
      </x:c>
      <x:c r="B70" s="68" t="str">
        <x:v>2025/26</x:v>
      </x:c>
      <x:c r="C70" s="68" t="str">
        <x:v>CL</x:v>
      </x:c>
      <x:c r="D70" s="68" t="n">
        <x:v>6</x:v>
      </x:c>
      <x:c r="E70" s="68" t="n">
        <x:v>36</x:v>
      </x:c>
      <x:c r="F70" s="68" t="str">
        <x:v>Leverkusen</x:v>
      </x:c>
      <x:c r="G70" s="68" t="str">
        <x:v>Newcastle</x:v>
      </x:c>
      <x:c r="H70" s="68" t="n">
        <x:v>2</x:v>
      </x:c>
      <x:c r="I70" s="68" t="n">
        <x:v>2</x:v>
      </x:c>
      <x:c r="J70" s="68" t="str">
        <x:f>IF(H70&gt;I70,"H",IF(H70=I70,"D","A"))</x:f>
        <x:v>D</x:v>
      </x:c>
      <x:c r="K70" s="98" t="n">
        <x:v>3.31</x:v>
      </x:c>
      <x:c r="L70" s="98" t="n">
        <x:v>11.4</x:v>
      </x:c>
      <x:c r="M70" s="98" t="n">
        <x:v>1.64</x:v>
      </x:c>
      <x:c r="N70" s="98" t="n">
        <x:f>(1/K70)/(1/K70+1/L70+1/M70)</x:f>
        <x:v>0.30223866120041903</x:v>
      </x:c>
      <x:c r="O70" s="98" t="n">
        <x:f>(1/L70)/(1/K70+1/L70+1/M70)</x:f>
        <x:v>0.08775526040117429</x:v>
      </x:c>
      <x:c r="P70" s="98" t="n">
        <x:f>(1/M70)/(1/K70+1/L70+1/M70)</x:f>
        <x:v>0.6100060783984067</x:v>
      </x:c>
      <x:c r="Q70" s="68" t="str">
        <x:f>IF(N70=MAX(N70:P70),"H",IF(O70=MAX(N70:P70),"D","A"))</x:f>
        <x:v>A</x:v>
      </x:c>
      <x:c r="R70" s="68" t="n">
        <x:f>--(Q70=J70)</x:f>
        <x:v>0</x:v>
      </x:c>
      <x:c r="S70" s="98" t="n">
        <x:f>(N70-IF(J70="H",1,0))^2+(O70-IF(J70="D",1,0))^2+(P70-IF(J70="A",1,0))^2</x:f>
        <x:v>1.295646088932954</x:v>
      </x:c>
      <x:c r="T70" s="98" t="n">
        <x:f>-LN(IF(J70="H",N70,IF(J70="D",O70,P70)))</x:f>
        <x:v>2.4332034708412174</x:v>
      </x:c>
      <x:c r="U70" s="98" t="n">
        <x:f>((N70-IF(J70="H",1,0))^2+(N70+O70-IF(OR(J70="H",J70="D"),1,0))^2)/2</x:f>
        <x:v>0.2317278120036124</x:v>
      </x:c>
      <x:c r="V70" s="98" t="n">
        <x:v>2.8</x:v>
      </x:c>
      <x:c r="W70" s="98" t="n">
        <x:v>3.6</x:v>
      </x:c>
      <x:c r="X70" s="98" t="n">
        <x:v>2.4</x:v>
      </x:c>
      <x:c r="Y70" s="98" t="n">
        <x:f>(1/V70)/(1/V70+1/W70+1/X70)</x:f>
        <x:v>0.33962264150943394</x:v>
      </x:c>
      <x:c r="Z70" s="98" t="n">
        <x:f>(1/W70)/(1/V70+1/W70+1/X70)</x:f>
        <x:v>0.2641509433962264</x:v>
      </x:c>
      <x:c r="AA70" s="98" t="n">
        <x:f>(1/X70)/(1/V70+1/W70+1/X70)</x:f>
        <x:v>0.39622641509433965</x:v>
      </x:c>
      <x:c r="AB70" s="98" t="str">
        <x:f>IF(Y70=MAX(Y70:AA70),"H",IF(Z70=MAX(Y70:AA70),"D","A"))</x:f>
        <x:v>A</x:v>
      </x:c>
      <x:c r="AC70" s="98" t="n">
        <x:f>--(AB70=J70)</x:f>
        <x:v>0</x:v>
      </x:c>
      <x:c r="AD70" s="98" t="n">
        <x:f>(Y70-IF(J70="H",1,0))^2+(Z70-IF(J70="D",1,0))^2+(AA70-IF(J70="A",1,0))^2</x:f>
        <x:v>0.8138127447490211</x:v>
      </x:c>
      <x:c r="AE70" s="98" t="n">
        <x:f>-LN(IF(J70="H",Y70,IF(J70="D",Z70,AA70)))</x:f>
        <x:v>1.3312345839368633</x:v>
      </x:c>
      <x:c r="AF70" s="98" t="n">
        <x:f>((Y70-IF(J70="H",1,0))^2+(Y70+Z70-IF(OR(J70="H",J70="D"),1,0))^2)/2</x:f>
        <x:v>0.13616945532217872</x:v>
      </x:c>
      <x:c r="AG70" s="98" t="n">
        <x:f>R70-AC70</x:f>
        <x:v>0</x:v>
      </x:c>
      <x:c r="AH70" s="98" t="n">
        <x:f>S70-AD70</x:f>
        <x:v>0.48183334418393287</x:v>
      </x:c>
      <x:c r="AI70" s="98" t="n">
        <x:f>T70-AE70</x:f>
        <x:v>1.101968886904354</x:v>
      </x:c>
      <x:c r="AJ70" s="98" t="n">
        <x:f>U70-AF70</x:f>
        <x:v>0.09555835668143367</x:v>
      </x:c>
    </x:row>
    <x:row r="71">
      <x:c r="A71" s="68" t="n">
        <x:v>70</x:v>
      </x:c>
      <x:c r="B71" s="68" t="str">
        <x:v>2025/26</x:v>
      </x:c>
      <x:c r="C71" s="68" t="str">
        <x:v>CL</x:v>
      </x:c>
      <x:c r="D71" s="68" t="n">
        <x:v>6</x:v>
      </x:c>
      <x:c r="E71" s="68" t="n">
        <x:v>37</x:v>
      </x:c>
      <x:c r="F71" s="68" t="str">
        <x:v>Bilbao</x:v>
      </x:c>
      <x:c r="G71" s="68" t="str">
        <x:v>PSG</x:v>
      </x:c>
      <x:c r="H71" s="68" t="n">
        <x:v>0</x:v>
      </x:c>
      <x:c r="I71" s="68" t="n">
        <x:v>0</x:v>
      </x:c>
      <x:c r="J71" s="68" t="str">
        <x:f>IF(H71&gt;I71,"H",IF(H71=I71,"D","A"))</x:f>
        <x:v>D</x:v>
      </x:c>
      <x:c r="K71" s="98" t="n">
        <x:v>7.17</x:v>
      </x:c>
      <x:c r="L71" s="98" t="n">
        <x:v>15</x:v>
      </x:c>
      <x:c r="M71" s="98" t="n">
        <x:v>1.26</x:v>
      </x:c>
      <x:c r="N71" s="98" t="n">
        <x:f>(1/K71)/(1/K71+1/L71+1/M71)</x:f>
        <x:v>0.13949966121510848</x:v>
      </x:c>
      <x:c r="O71" s="98" t="n">
        <x:f>(1/L71)/(1/K71+1/L71+1/M71)</x:f>
        <x:v>0.06668083806082185</x:v>
      </x:c>
      <x:c r="P71" s="98" t="n">
        <x:f>(1/M71)/(1/K71+1/L71+1/M71)</x:f>
        <x:v>0.7938195007240696</x:v>
      </x:c>
      <x:c r="Q71" s="68" t="str">
        <x:f>IF(N71=MAX(N71:P71),"H",IF(O71=MAX(N71:P71),"D","A"))</x:f>
        <x:v>A</x:v>
      </x:c>
      <x:c r="R71" s="68" t="n">
        <x:f>--(Q71=J71)</x:f>
        <x:v>0</x:v>
      </x:c>
      <x:c r="S71" s="98" t="n">
        <x:f>(N71-IF(J71="H",1,0))^2+(O71-IF(J71="D",1,0))^2+(P71-IF(J71="A",1,0))^2</x:f>
        <x:v>1.520694213251791</x:v>
      </x:c>
      <x:c r="T71" s="98" t="n">
        <x:f>-LN(IF(J71="H",N71,IF(J71="D",O71,P71)))</x:f>
        <x:v>2.7078376527798773</x:v>
      </x:c>
      <x:c r="U71" s="98" t="n">
        <x:f>((N71-IF(J71="H",1,0))^2+(N71+O71-IF(OR(J71="H",J71="D"),1,0))^2)/2</x:f>
        <x:v>0.3248047776044706</x:v>
      </x:c>
      <x:c r="V71" s="98" t="n">
        <x:v>5.5</x:v>
      </x:c>
      <x:c r="W71" s="98" t="n">
        <x:v>4.1</x:v>
      </x:c>
      <x:c r="X71" s="98" t="n">
        <x:v>1.62</x:v>
      </x:c>
      <x:c r="Y71" s="98" t="n">
        <x:f>(1/V71)/(1/V71+1/W71+1/X71)</x:f>
        <x:v>0.17432155792346857</x:v>
      </x:c>
      <x:c r="Z71" s="98" t="n">
        <x:f>(1/W71)/(1/V71+1/W71+1/X71)</x:f>
        <x:v>0.23384599233636028</x:v>
      </x:c>
      <x:c r="AA71" s="98" t="n">
        <x:f>(1/X71)/(1/V71+1/W71+1/X71)</x:f>
        <x:v>0.591832449740171</x:v>
      </x:c>
      <x:c r="AB71" s="98" t="str">
        <x:f>IF(Y71=MAX(Y71:AA71),"H",IF(Z71=MAX(Y71:AA71),"D","A"))</x:f>
        <x:v>A</x:v>
      </x:c>
      <x:c r="AC71" s="98" t="n">
        <x:f>--(AB71=J71)</x:f>
        <x:v>0</x:v>
      </x:c>
      <x:c r="AD71" s="98" t="n">
        <x:f>(Y71-IF(J71="H",1,0))^2+(Z71-IF(J71="D",1,0))^2+(AA71-IF(J71="A",1,0))^2</x:f>
        <x:v>0.9676456175813737</x:v>
      </x:c>
      <x:c r="AE71" s="98" t="n">
        <x:f>-LN(IF(J71="H",Y71,IF(J71="D",Z71,AA71)))</x:f>
        <x:v>1.4530925327105253</x:v>
      </x:c>
      <x:c r="AF71" s="98" t="n">
        <x:f>((Y71-IF(J71="H",1,0))^2+(Y71+Z71-IF(OR(J71="H",J71="D"),1,0))^2)/2</x:f>
        <x:v>0.1903268270611587</x:v>
      </x:c>
      <x:c r="AG71" s="98" t="n">
        <x:f>R71-AC71</x:f>
        <x:v>0</x:v>
      </x:c>
      <x:c r="AH71" s="98" t="n">
        <x:f>S71-AD71</x:f>
        <x:v>0.5530485956704174</x:v>
      </x:c>
      <x:c r="AI71" s="98" t="n">
        <x:f>T71-AE71</x:f>
        <x:v>1.254745120069352</x:v>
      </x:c>
      <x:c r="AJ71" s="98" t="n">
        <x:f>U71-AF71</x:f>
        <x:v>0.13447795054331188</x:v>
      </x:c>
    </x:row>
    <x:row r="72">
      <x:c r="A72" s="68" t="n">
        <x:v>71</x:v>
      </x:c>
      <x:c r="B72" s="68" t="str">
        <x:v>2025/26</x:v>
      </x:c>
      <x:c r="C72" s="68" t="str">
        <x:v>EL</x:v>
      </x:c>
      <x:c r="D72" s="68" t="n">
        <x:v>6</x:v>
      </x:c>
      <x:c r="E72" s="68" t="n">
        <x:v>38</x:v>
      </x:c>
      <x:c r="F72" s="68" t="str">
        <x:v>Celta Vigo</x:v>
      </x:c>
      <x:c r="G72" s="68" t="str">
        <x:v>Bologna</x:v>
      </x:c>
      <x:c r="H72" s="68" t="n">
        <x:v>1</x:v>
      </x:c>
      <x:c r="I72" s="68" t="n">
        <x:v>2</x:v>
      </x:c>
      <x:c r="J72" s="68" t="str">
        <x:f>IF(H72&gt;I72,"H",IF(H72=I72,"D","A"))</x:f>
        <x:v>A</x:v>
      </x:c>
      <x:c r="K72" s="98" t="n">
        <x:v>5.14</x:v>
      </x:c>
      <x:c r="L72" s="98" t="n">
        <x:v>2.28</x:v>
      </x:c>
      <x:c r="M72" s="98" t="n">
        <x:v>2.72</x:v>
      </x:c>
      <x:c r="N72" s="98" t="n">
        <x:f>(1/K72)/(1/K72+1/L72+1/M72)</x:f>
        <x:v>0.19439777315244375</x:v>
      </x:c>
      <x:c r="O72" s="98" t="n">
        <x:f>(1/L72)/(1/K72+1/L72+1/M72)</x:f>
        <x:v>0.4382476114050706</x:v>
      </x:c>
      <x:c r="P72" s="98" t="n">
        <x:f>(1/M72)/(1/K72+1/L72+1/M72)</x:f>
        <x:v>0.3673546154424856</x:v>
      </x:c>
      <x:c r="Q72" s="68" t="str">
        <x:f>IF(N72=MAX(N72:P72),"H",IF(O72=MAX(N72:P72),"D","A"))</x:f>
        <x:v>D</x:v>
      </x:c>
      <x:c r="R72" s="68" t="n">
        <x:f>--(Q72=J72)</x:f>
        <x:v>0</x:v>
      </x:c>
      <x:c r="S72" s="98" t="n">
        <x:f>(N72-IF(J72="H",1,0))^2+(O72-IF(J72="D",1,0))^2+(P72-IF(J72="A",1,0))^2</x:f>
        <x:v>0.6300916457108041</x:v>
      </x:c>
      <x:c r="T72" s="98" t="n">
        <x:f>-LN(IF(J72="H",N72,IF(J72="D",O72,P72)))</x:f>
        <x:v>1.0014276428393805</x:v>
      </x:c>
      <x:c r="U72" s="98" t="n">
        <x:f>((N72-IF(J72="H",1,0))^2+(N72+O72-IF(OR(J72="H",J72="D"),1,0))^2)/2</x:f>
        <x:v>0.21901533840427714</x:v>
      </x:c>
      <x:c r="V72" s="98" t="n">
        <x:v>2.35</x:v>
      </x:c>
      <x:c r="W72" s="98" t="n">
        <x:v>3.5</x:v>
      </x:c>
      <x:c r="X72" s="98" t="n">
        <x:v>3</x:v>
      </x:c>
      <x:c r="Y72" s="98" t="n">
        <x:f>(1/V72)/(1/V72+1/W72+1/X72)</x:f>
        <x:v>0.4073714839961203</x:v>
      </x:c>
      <x:c r="Z72" s="98" t="n">
        <x:f>(1/W72)/(1/V72+1/W72+1/X72)</x:f>
        <x:v>0.2735208535402522</x:v>
      </x:c>
      <x:c r="AA72" s="98" t="n">
        <x:f>(1/X72)/(1/V72+1/W72+1/X72)</x:f>
        <x:v>0.31910766246362754</x:v>
      </x:c>
      <x:c r="AB72" s="98" t="str">
        <x:f>IF(Y72=MAX(Y72:AA72),"H",IF(Z72=MAX(Y72:AA72),"D","A"))</x:f>
        <x:v>H</x:v>
      </x:c>
      <x:c r="AC72" s="98" t="n">
        <x:f>--(AB72=J72)</x:f>
        <x:v>0</x:v>
      </x:c>
      <x:c r="AD72" s="98" t="n">
        <x:f>(Y72-IF(J72="H",1,0))^2+(Z72-IF(J72="D",1,0))^2+(AA72-IF(J72="A",1,0))^2</x:f>
        <x:v>0.7043795586103347</x:v>
      </x:c>
      <x:c r="AE72" s="98" t="n">
        <x:f>-LN(IF(J72="H",Y72,IF(J72="D",Z72,AA72)))</x:f>
        <x:v>1.142226733251588</x:v>
      </x:c>
      <x:c r="AF72" s="98" t="n">
        <x:f>((Y72-IF(J72="H",1,0))^2+(Y72+Z72-IF(OR(J72="H",J72="D"),1,0))^2)/2</x:f>
        <x:v>0.3147829506444733</x:v>
      </x:c>
      <x:c r="AG72" s="98" t="n">
        <x:f>R72-AC72</x:f>
        <x:v>0</x:v>
      </x:c>
      <x:c r="AH72" s="98" t="n">
        <x:f>S72-AD72</x:f>
        <x:v>-0.07428791289953063</x:v>
      </x:c>
      <x:c r="AI72" s="98" t="n">
        <x:f>T72-AE72</x:f>
        <x:v>-0.14079909041220762</x:v>
      </x:c>
      <x:c r="AJ72" s="98" t="n">
        <x:f>U72-AF72</x:f>
        <x:v>-0.09576761224019617</x:v>
      </x:c>
    </x:row>
    <x:row r="73">
      <x:c r="A73" s="68" t="n">
        <x:v>72</x:v>
      </x:c>
      <x:c r="B73" s="68" t="str">
        <x:v>2025/26</x:v>
      </x:c>
      <x:c r="C73" s="68" t="str">
        <x:v>CL</x:v>
      </x:c>
      <x:c r="D73" s="68" t="n">
        <x:v>7</x:v>
      </x:c>
      <x:c r="E73" s="68" t="n">
        <x:v>39</x:v>
      </x:c>
      <x:c r="F73" s="68" t="str">
        <x:v>Inter</x:v>
      </x:c>
      <x:c r="G73" s="68" t="str">
        <x:v>Arsenal</x:v>
      </x:c>
      <x:c r="H73" s="68" t="n">
        <x:v>1</x:v>
      </x:c>
      <x:c r="I73" s="68" t="n">
        <x:v>3</x:v>
      </x:c>
      <x:c r="J73" s="68" t="str">
        <x:f>IF(H73&gt;I73,"H",IF(H73=I73,"D","A"))</x:f>
        <x:v>A</x:v>
      </x:c>
      <x:c r="K73" s="98" t="n">
        <x:v>6.06</x:v>
      </x:c>
      <x:c r="L73" s="98" t="n">
        <x:v>8.94</x:v>
      </x:c>
      <x:c r="M73" s="98" t="n">
        <x:v>1.38</x:v>
      </x:c>
      <x:c r="N73" s="98" t="n">
        <x:f>(1/K73)/(1/K73+1/L73+1/M73)</x:f>
        <x:v>0.16476753690081253</x:v>
      </x:c>
      <x:c r="O73" s="98" t="n">
        <x:f>(1/L73)/(1/K73+1/L73+1/M73)</x:f>
        <x:v>0.11168806192605414</x:v>
      </x:c>
      <x:c r="P73" s="98" t="n">
        <x:f>(1/M73)/(1/K73+1/L73+1/M73)</x:f>
        <x:v>0.7235444011731335</x:v>
      </x:c>
      <x:c r="Q73" s="68" t="str">
        <x:f>IF(N73=MAX(N73:P73),"H",IF(O73=MAX(N73:P73),"D","A"))</x:f>
        <x:v>A</x:v>
      </x:c>
      <x:c r="R73" s="68" t="n">
        <x:f>--(Q73=J73)</x:f>
        <x:v>1</x:v>
      </x:c>
      <x:c r="S73" s="98" t="n">
        <x:f>(N73-IF(J73="H",1,0))^2+(O73-IF(J73="D",1,0))^2+(P73-IF(J73="A",1,0))^2</x:f>
        <x:v>0.1160502625158801</x:v>
      </x:c>
      <x:c r="T73" s="98" t="n">
        <x:f>-LN(IF(J73="H",N73,IF(J73="D",O73,P73)))</x:f>
        <x:v>0.32359336482388135</x:v>
      </x:c>
      <x:c r="U73" s="98" t="n">
        <x:f>((N73-IF(J73="H",1,0))^2+(N73+O73-IF(OR(J73="H",J73="D"),1,0))^2)/2</x:f>
        <x:v>0.051788019669541024</x:v>
      </x:c>
      <x:c r="V73" s="98" t="n">
        <x:v>2.65</x:v>
      </x:c>
      <x:c r="W73" s="98" t="n">
        <x:v>3.2</x:v>
      </x:c>
      <x:c r="X73" s="98" t="n">
        <x:v>2.75</x:v>
      </x:c>
      <x:c r="Y73" s="98" t="n">
        <x:f>(1/V73)/(1/V73+1/W73+1/X73)</x:f>
        <x:v>0.3581968047216852</x:v>
      </x:c>
      <x:c r="Z73" s="98" t="n">
        <x:f>(1/W73)/(1/V73+1/W73+1/X73)</x:f>
        <x:v>0.2966317289101455</x:v>
      </x:c>
      <x:c r="AA73" s="98" t="n">
        <x:f>(1/X73)/(1/V73+1/W73+1/X73)</x:f>
        <x:v>0.3451714663681693</x:v>
      </x:c>
      <x:c r="AB73" s="98" t="str">
        <x:f>IF(Y73=MAX(Y73:AA73),"H",IF(Z73=MAX(Y73:AA73),"D","A"))</x:f>
        <x:v>H</x:v>
      </x:c>
      <x:c r="AC73" s="98" t="n">
        <x:f>--(AB73=J73)</x:f>
        <x:v>0</x:v>
      </x:c>
      <x:c r="AD73" s="98" t="n">
        <x:f>(Y73-IF(J73="H",1,0))^2+(Z73-IF(J73="D",1,0))^2+(AA73-IF(J73="A",1,0))^2</x:f>
        <x:v>0.6450957419674608</x:v>
      </x:c>
      <x:c r="AE73" s="98" t="n">
        <x:f>-LN(IF(J73="H",Y73,IF(J73="D",Z73,AA73)))</x:f>
        <x:v>1.0637139814506331</x:v>
      </x:c>
      <x:c r="AF73" s="98" t="n">
        <x:f>((Y73-IF(J73="H",1,0))^2+(Y73+Z73-IF(OR(J73="H",J73="D"),1,0))^2)/2</x:f>
        <x:v>0.27855267968561936</x:v>
      </x:c>
      <x:c r="AG73" s="98" t="n">
        <x:f>R73-AC73</x:f>
        <x:v>1</x:v>
      </x:c>
      <x:c r="AH73" s="98" t="n">
        <x:f>S73-AD73</x:f>
        <x:v>-0.5290454794515806</x:v>
      </x:c>
      <x:c r="AI73" s="98" t="n">
        <x:f>T73-AE73</x:f>
        <x:v>-0.7401206166267518</x:v>
      </x:c>
      <x:c r="AJ73" s="98" t="n">
        <x:f>U73-AF73</x:f>
        <x:v>-0.22676466001607834</x:v>
      </x:c>
    </x:row>
    <x:row r="74">
      <x:c r="A74" s="68" t="n">
        <x:v>73</x:v>
      </x:c>
      <x:c r="B74" s="68" t="str">
        <x:v>2025/26</x:v>
      </x:c>
      <x:c r="C74" s="68" t="str">
        <x:v>CL</x:v>
      </x:c>
      <x:c r="D74" s="68" t="n">
        <x:v>7</x:v>
      </x:c>
      <x:c r="E74" s="68" t="n">
        <x:v>40</x:v>
      </x:c>
      <x:c r="F74" s="68" t="str">
        <x:v>Tottenham</x:v>
      </x:c>
      <x:c r="G74" s="68" t="str">
        <x:v>Dortmund</x:v>
      </x:c>
      <x:c r="H74" s="68" t="n">
        <x:v>2</x:v>
      </x:c>
      <x:c r="I74" s="68" t="n">
        <x:v>0</x:v>
      </x:c>
      <x:c r="J74" s="68" t="str">
        <x:f>IF(H74&gt;I74,"H",IF(H74=I74,"D","A"))</x:f>
        <x:v>H</x:v>
      </x:c>
      <x:c r="K74" s="98" t="n">
        <x:v>4.04</x:v>
      </x:c>
      <x:c r="L74" s="98" t="n">
        <x:v>2.94</x:v>
      </x:c>
      <x:c r="M74" s="98" t="n">
        <x:v>2.43</x:v>
      </x:c>
      <x:c r="N74" s="98" t="n">
        <x:f>(1/K74)/(1/K74+1/L74+1/M74)</x:f>
        <x:v>0.24772703630500367</x:v>
      </x:c>
      <x:c r="O74" s="98" t="n">
        <x:f>(1/L74)/(1/K74+1/L74+1/M74)</x:f>
        <x:v>0.3404140226776241</x:v>
      </x:c>
      <x:c r="P74" s="98" t="n">
        <x:f>(1/M74)/(1/K74+1/L74+1/M74)</x:f>
        <x:v>0.41185894101737236</x:v>
      </x:c>
      <x:c r="Q74" s="68" t="str">
        <x:f>IF(N74=MAX(N74:P74),"H",IF(O74=MAX(N74:P74),"D","A"))</x:f>
        <x:v>A</x:v>
      </x:c>
      <x:c r="R74" s="68" t="n">
        <x:f>--(Q74=J74)</x:f>
        <x:v>0</x:v>
      </x:c>
      <x:c r="S74" s="98" t="n">
        <x:f>(N74-IF(J74="H",1,0))^2+(O74-IF(J74="D",1,0))^2+(P74-IF(J74="A",1,0))^2</x:f>
        <x:v>0.8514241060379666</x:v>
      </x:c>
      <x:c r="T74" s="98" t="n">
        <x:f>-LN(IF(J74="H",N74,IF(J74="D",O74,P74)))</x:f>
        <x:v>1.3954277990487414</x:v>
      </x:c>
      <x:c r="U74" s="98" t="n">
        <x:f>((N74-IF(J74="H",1,0))^2+(N74+O74-IF(OR(J74="H",J74="D"),1,0))^2)/2</x:f>
        <x:v>0.36777119960120225</x:v>
      </x:c>
      <x:c r="V74" s="98" t="n">
        <x:v>2.75</x:v>
      </x:c>
      <x:c r="W74" s="98" t="n">
        <x:v>3.6</x:v>
      </x:c>
      <x:c r="X74" s="98" t="n">
        <x:v>2.45</x:v>
      </x:c>
      <x:c r="Y74" s="98" t="n">
        <x:f>(1/V74)/(1/V74+1/W74+1/X74)</x:f>
        <x:v>0.346459785917706</x:v>
      </x:c>
      <x:c r="Z74" s="98" t="n">
        <x:f>(1/W74)/(1/V74+1/W74+1/X74)</x:f>
        <x:v>0.26465678090935874</x:v>
      </x:c>
      <x:c r="AA74" s="98" t="n">
        <x:f>(1/X74)/(1/V74+1/W74+1/X74)</x:f>
        <x:v>0.3888834331729352</x:v>
      </x:c>
      <x:c r="AB74" s="98" t="str">
        <x:f>IF(Y74=MAX(Y74:AA74),"H",IF(Z74=MAX(Y74:AA74),"D","A"))</x:f>
        <x:v>A</x:v>
      </x:c>
      <x:c r="AC74" s="98" t="n">
        <x:f>--(AB74=J74)</x:f>
        <x:v>0</x:v>
      </x:c>
      <x:c r="AD74" s="98" t="n">
        <x:f>(Y74-IF(J74="H",1,0))^2+(Z74-IF(J74="D",1,0))^2+(AA74-IF(J74="A",1,0))^2</x:f>
        <x:v>0.6483883477004038</x:v>
      </x:c>
      <x:c r="AE74" s="98" t="n">
        <x:f>-LN(IF(J74="H",Y74,IF(J74="D",Z74,AA74)))</x:f>
        <x:v>1.0599885250449834</x:v>
      </x:c>
      <x:c r="AF74" s="98" t="n">
        <x:f>((Y74-IF(J74="H",1,0))^2+(Y74+Z74-IF(OR(J74="H",J74="D"),1,0))^2)/2</x:f>
        <x:v>0.2891725680095497</x:v>
      </x:c>
      <x:c r="AG74" s="98" t="n">
        <x:f>R74-AC74</x:f>
        <x:v>0</x:v>
      </x:c>
      <x:c r="AH74" s="98" t="n">
        <x:f>S74-AD74</x:f>
        <x:v>0.20303575833756282</x:v>
      </x:c>
      <x:c r="AI74" s="98" t="n">
        <x:f>T74-AE74</x:f>
        <x:v>0.33543927400375795</x:v>
      </x:c>
      <x:c r="AJ74" s="98" t="n">
        <x:f>U74-AF74</x:f>
        <x:v>0.07859863159165253</x:v>
      </x:c>
    </x:row>
    <x:row r="75">
      <x:c r="A75" s="68" t="n">
        <x:v>74</x:v>
      </x:c>
      <x:c r="B75" s="68" t="str">
        <x:v>2025/26</x:v>
      </x:c>
      <x:c r="C75" s="68" t="str">
        <x:v>CL</x:v>
      </x:c>
      <x:c r="D75" s="68" t="n">
        <x:v>7</x:v>
      </x:c>
      <x:c r="E75" s="68" t="n">
        <x:v>41</x:v>
      </x:c>
      <x:c r="F75" s="68" t="str">
        <x:v>Real Madrid</x:v>
      </x:c>
      <x:c r="G75" s="68" t="str">
        <x:v>Monaco</x:v>
      </x:c>
      <x:c r="H75" s="68" t="n">
        <x:v>6</x:v>
      </x:c>
      <x:c r="I75" s="68" t="n">
        <x:v>1</x:v>
      </x:c>
      <x:c r="J75" s="68" t="str">
        <x:f>IF(H75&gt;I75,"H",IF(H75=I75,"D","A"))</x:f>
        <x:v>H</x:v>
      </x:c>
      <x:c r="K75" s="98" t="n">
        <x:v>1.26</x:v>
      </x:c>
      <x:c r="L75" s="98" t="n">
        <x:v>7.08</x:v>
      </x:c>
      <x:c r="M75" s="98" t="n">
        <x:v>15.4</x:v>
      </x:c>
      <x:c r="N75" s="98" t="n">
        <x:f>(1/K75)/(1/K75+1/L75+1/M75)</x:f>
        <x:v>0.7937866927592955</x:v>
      </x:c>
      <x:c r="O75" s="98" t="n">
        <x:f>(1/L75)/(1/K75+1/L75+1/M75)</x:f>
        <x:v>0.14126712328767124</x:v>
      </x:c>
      <x:c r="P75" s="98" t="n">
        <x:f>(1/M75)/(1/K75+1/L75+1/M75)</x:f>
        <x:v>0.06494618395303327</x:v>
      </x:c>
      <x:c r="Q75" s="68" t="str">
        <x:f>IF(N75=MAX(N75:P75),"H",IF(O75=MAX(N75:P75),"D","A"))</x:f>
        <x:v>H</x:v>
      </x:c>
      <x:c r="R75" s="68" t="n">
        <x:f>--(Q75=J75)</x:f>
        <x:v>1</x:v>
      </x:c>
      <x:c r="S75" s="98" t="n">
        <x:f>(N75-IF(J75="H",1,0))^2+(O75-IF(J75="D",1,0))^2+(P75-IF(J75="A",1,0))^2</x:f>
        <x:v>0.06669833501518455</x:v>
      </x:c>
      <x:c r="T75" s="98" t="n">
        <x:f>-LN(IF(J75="H",N75,IF(J75="D",O75,P75)))</x:f>
        <x:v>0.23094050274535002</x:v>
      </x:c>
      <x:c r="U75" s="98" t="n">
        <x:f>((N75-IF(J75="H",1,0))^2+(N75+O75-IF(OR(J75="H",J75="D"),1,0))^2)/2</x:f>
        <x:v>0.02337096744660522</x:v>
      </x:c>
      <x:c r="V75" s="98" t="n">
        <x:v>1.32</x:v>
      </x:c>
      <x:c r="W75" s="98" t="n">
        <x:v>6.25</x:v>
      </x:c>
      <x:c r="X75" s="98" t="n">
        <x:v>7.75</x:v>
      </x:c>
      <x:c r="Y75" s="98" t="n">
        <x:f>(1/V75)/(1/V75+1/W75+1/X75)</x:f>
        <x:v>0.72383905555348</x:v>
      </x:c>
      <x:c r="Z75" s="98" t="n">
        <x:f>(1/W75)/(1/V75+1/W75+1/X75)</x:f>
        <x:v>0.15287480853289498</x:v>
      </x:c>
      <x:c r="AA75" s="98" t="n">
        <x:f>(1/X75)/(1/V75+1/W75+1/X75)</x:f>
        <x:v>0.12328613591362499</x:v>
      </x:c>
      <x:c r="AB75" s="98" t="str">
        <x:f>IF(Y75=MAX(Y75:AA75),"H",IF(Z75=MAX(Y75:AA75),"D","A"))</x:f>
        <x:v>H</x:v>
      </x:c>
      <x:c r="AC75" s="98" t="n">
        <x:f>--(AB75=J75)</x:f>
        <x:v>1</x:v>
      </x:c>
      <x:c r="AD75" s="98" t="n">
        <x:f>(Y75-IF(J75="H",1,0))^2+(Z75-IF(J75="D",1,0))^2+(AA75-IF(J75="A",1,0))^2</x:f>
        <x:v>0.11483504563007599</x:v>
      </x:c>
      <x:c r="AE75" s="98" t="n">
        <x:f>-LN(IF(J75="H",Y75,IF(J75="D",Z75,AA75)))</x:f>
        <x:v>0.32318621026777844</x:v>
      </x:c>
      <x:c r="AF75" s="98" t="n">
        <x:f>((Y75-IF(J75="H",1,0))^2+(Y75+Z75-IF(OR(J75="H",J75="D"),1,0))^2)/2</x:f>
        <x:v>0.04573216927305335</x:v>
      </x:c>
      <x:c r="AG75" s="98" t="n">
        <x:f>R75-AC75</x:f>
        <x:v>0</x:v>
      </x:c>
      <x:c r="AH75" s="98" t="n">
        <x:f>S75-AD75</x:f>
        <x:v>-0.04813671061489144</x:v>
      </x:c>
      <x:c r="AI75" s="98" t="n">
        <x:f>T75-AE75</x:f>
        <x:v>-0.09224570752242842</x:v>
      </x:c>
      <x:c r="AJ75" s="98" t="n">
        <x:f>U75-AF75</x:f>
        <x:v>-0.022361201826448126</x:v>
      </x:c>
    </x:row>
    <x:row r="76">
      <x:c r="A76" s="68" t="n">
        <x:v>75</x:v>
      </x:c>
      <x:c r="B76" s="68" t="str">
        <x:v>2025/26</x:v>
      </x:c>
      <x:c r="C76" s="68" t="str">
        <x:v>CL</x:v>
      </x:c>
      <x:c r="D76" s="68" t="n">
        <x:v>7</x:v>
      </x:c>
      <x:c r="E76" s="68" t="n">
        <x:v>42</x:v>
      </x:c>
      <x:c r="F76" s="68" t="str">
        <x:v>Marseille</x:v>
      </x:c>
      <x:c r="G76" s="68" t="str">
        <x:v>Liverpool</x:v>
      </x:c>
      <x:c r="H76" s="68" t="n">
        <x:v>0</x:v>
      </x:c>
      <x:c r="I76" s="68" t="n">
        <x:v>3</x:v>
      </x:c>
      <x:c r="J76" s="68" t="str">
        <x:f>IF(H76&gt;I76,"H",IF(H76=I76,"D","A"))</x:f>
        <x:v>A</x:v>
      </x:c>
      <x:c r="K76" s="98" t="n">
        <x:v>5.23</x:v>
      </x:c>
      <x:c r="L76" s="98" t="n">
        <x:v>6.71</x:v>
      </x:c>
      <x:c r="M76" s="98" t="n">
        <x:v>1.52</x:v>
      </x:c>
      <x:c r="N76" s="98" t="n">
        <x:f>(1/K76)/(1/K76+1/L76+1/M76)</x:f>
        <x:v>0.19156269192988254</x:v>
      </x:c>
      <x:c r="O76" s="98" t="n">
        <x:f>(1/L76)/(1/K76+1/L76+1/M76)</x:f>
        <x:v>0.14931041412716628</x:v>
      </x:c>
      <x:c r="P76" s="98" t="n">
        <x:f>(1/M76)/(1/K76+1/L76+1/M76)</x:f>
        <x:v>0.6591268939429512</x:v>
      </x:c>
      <x:c r="Q76" s="68" t="str">
        <x:f>IF(N76=MAX(N76:P76),"H",IF(O76=MAX(N76:P76),"D","A"))</x:f>
        <x:v>A</x:v>
      </x:c>
      <x:c r="R76" s="68" t="n">
        <x:f>--(Q76=J76)</x:f>
        <x:v>1</x:v>
      </x:c>
      <x:c r="S76" s="98" t="n">
        <x:f>(N76-IF(J76="H",1,0))^2+(O76-IF(J76="D",1,0))^2+(P76-IF(J76="A",1,0))^2</x:f>
        <x:v>0.175184339139229</x:v>
      </x:c>
      <x:c r="T76" s="98" t="n">
        <x:f>-LN(IF(J76="H",N76,IF(J76="D",O76,P76)))</x:f>
        <x:v>0.416839207715641</x:v>
      </x:c>
      <x:c r="U76" s="98" t="n">
        <x:f>((N76-IF(J76="H",1,0))^2+(N76+O76-IF(OR(J76="H",J76="D"),1,0))^2)/2</x:f>
        <x:v>0.07644536968620155</x:v>
      </x:c>
      <x:c r="V76" s="98" t="n">
        <x:v>3.6</x:v>
      </x:c>
      <x:c r="W76" s="98" t="n">
        <x:v>3.8</x:v>
      </x:c>
      <x:c r="X76" s="98" t="n">
        <x:v>1.95</x:v>
      </x:c>
      <x:c r="Y76" s="98" t="n">
        <x:f>(1/V76)/(1/V76+1/W76+1/X76)</x:f>
        <x:v>0.263607257203842</x:v>
      </x:c>
      <x:c r="Z76" s="98" t="n">
        <x:f>(1/W76)/(1/V76+1/W76+1/X76)</x:f>
        <x:v>0.2497331910352187</x:v>
      </x:c>
      <x:c r="AA76" s="98" t="n">
        <x:f>(1/X76)/(1/V76+1/W76+1/X76)</x:f>
        <x:v>0.4866595517609391</x:v>
      </x:c>
      <x:c r="AB76" s="98" t="str">
        <x:f>IF(Y76=MAX(Y76:AA76),"H",IF(Z76=MAX(Y76:AA76),"D","A"))</x:f>
        <x:v>A</x:v>
      </x:c>
      <x:c r="AC76" s="98" t="n">
        <x:f>--(AB76=J76)</x:f>
        <x:v>1</x:v>
      </x:c>
      <x:c r="AD76" s="98" t="n">
        <x:f>(Y76-IF(J76="H",1,0))^2+(Z76-IF(J76="D",1,0))^2+(AA76-IF(J76="A",1,0))^2</x:f>
        <x:v>0.3953738685534455</x:v>
      </x:c>
      <x:c r="AE76" s="98" t="n">
        <x:f>-LN(IF(J76="H",Y76,IF(J76="D",Z76,AA76)))</x:f>
        <x:v>0.7201904727240362</x:v>
      </x:c>
      <x:c r="AF76" s="98" t="n">
        <x:f>((Y76-IF(J76="H",1,0))^2+(Y76+Z76-IF(OR(J76="H",J76="D"),1,0))^2)/2</x:f>
        <x:v>0.1665036009244061</x:v>
      </x:c>
      <x:c r="AG76" s="98" t="n">
        <x:f>R76-AC76</x:f>
        <x:v>0</x:v>
      </x:c>
      <x:c r="AH76" s="98" t="n">
        <x:f>S76-AD76</x:f>
        <x:v>-0.22018952941421646</x:v>
      </x:c>
      <x:c r="AI76" s="98" t="n">
        <x:f>T76-AE76</x:f>
        <x:v>-0.30335126500839527</x:v>
      </x:c>
      <x:c r="AJ76" s="98" t="n">
        <x:f>U76-AF76</x:f>
        <x:v>-0.09005823123820456</x:v>
      </x:c>
    </x:row>
    <x:row r="77">
      <x:c r="A77" s="68" t="n">
        <x:v>76</x:v>
      </x:c>
      <x:c r="B77" s="68" t="str">
        <x:v>2025/26</x:v>
      </x:c>
      <x:c r="C77" s="68" t="str">
        <x:v>CL</x:v>
      </x:c>
      <x:c r="D77" s="68" t="n">
        <x:v>7</x:v>
      </x:c>
      <x:c r="E77" s="68" t="n">
        <x:v>43</x:v>
      </x:c>
      <x:c r="F77" s="68" t="str">
        <x:v>Atalanta</x:v>
      </x:c>
      <x:c r="G77" s="68" t="str">
        <x:v>Athletic</x:v>
      </x:c>
      <x:c r="H77" s="68" t="n">
        <x:v>2</x:v>
      </x:c>
      <x:c r="I77" s="68" t="n">
        <x:v>3</x:v>
      </x:c>
      <x:c r="J77" s="68" t="str">
        <x:f>IF(H77&gt;I77,"H",IF(H77=I77,"D","A"))</x:f>
        <x:v>A</x:v>
      </x:c>
      <x:c r="K77" s="98" t="n">
        <x:v>1.49</x:v>
      </x:c>
      <x:c r="L77" s="98" t="n">
        <x:v>4.2</x:v>
      </x:c>
      <x:c r="M77" s="98" t="n">
        <x:v>11</x:v>
      </x:c>
      <x:c r="N77" s="98" t="n">
        <x:f>(1/K77)/(1/K77+1/L77+1/M77)</x:f>
        <x:v>0.6710434580525216</x:v>
      </x:c>
      <x:c r="O77" s="98" t="n">
        <x:f>(1/L77)/(1/K77+1/L77+1/M77)</x:f>
        <x:v>0.23806065535672788</x:v>
      </x:c>
      <x:c r="P77" s="98" t="n">
        <x:f>(1/M77)/(1/K77+1/L77+1/M77)</x:f>
        <x:v>0.09089588659075065</x:v>
      </x:c>
      <x:c r="Q77" s="68" t="str">
        <x:f>IF(N77=MAX(N77:P77),"H",IF(O77=MAX(N77:P77),"D","A"))</x:f>
        <x:v>H</x:v>
      </x:c>
      <x:c r="R77" s="68" t="n">
        <x:f>--(Q77=J77)</x:f>
        <x:v>0</x:v>
      </x:c>
      <x:c r="S77" s="98" t="n">
        <x:f>(N77-IF(J77="H",1,0))^2+(O77-IF(J77="D",1,0))^2+(P77-IF(J77="A",1,0))^2</x:f>
        <x:v>1.3334424872415784</x:v>
      </x:c>
      <x:c r="T77" s="98" t="n">
        <x:f>-LN(IF(J77="H",N77,IF(J77="D",O77,P77)))</x:f>
        <x:v>2.398040530849553</x:v>
      </x:c>
      <x:c r="U77" s="98" t="n">
        <x:f>((N77-IF(J77="H",1,0))^2+(N77+O77-IF(OR(J77="H",J77="D"),1,0))^2)/2</x:f>
        <x:v>0.6383848058063519</x:v>
      </x:c>
      <x:c r="V77" s="98" t="n">
        <x:v>1.77</x:v>
      </x:c>
      <x:c r="W77" s="98" t="n">
        <x:v>3.75</x:v>
      </x:c>
      <x:c r="X77" s="98" t="n">
        <x:v>4.6</x:v>
      </x:c>
      <x:c r="Y77" s="98" t="n">
        <x:f>(1/V77)/(1/V77+1/W77+1/X77)</x:f>
        <x:v>0.538566009460029</x:v>
      </x:c>
      <x:c r="Z77" s="98" t="n">
        <x:f>(1/W77)/(1/V77+1/W77+1/X77)</x:f>
        <x:v>0.25420315646513364</x:v>
      </x:c>
      <x:c r="AA77" s="98" t="n">
        <x:f>(1/X77)/(1/V77+1/W77+1/X77)</x:f>
        <x:v>0.20723083407483725</x:v>
      </x:c>
      <x:c r="AB77" s="98" t="str">
        <x:f>IF(Y77=MAX(Y77:AA77),"H",IF(Z77=MAX(Y77:AA77),"D","A"))</x:f>
        <x:v>H</x:v>
      </x:c>
      <x:c r="AC77" s="98" t="n">
        <x:f>--(AB77=J77)</x:f>
        <x:v>0</x:v>
      </x:c>
      <x:c r="AD77" s="98" t="n">
        <x:f>(Y77-IF(J77="H",1,0))^2+(Z77-IF(J77="D",1,0))^2+(AA77-IF(J77="A",1,0))^2</x:f>
        <x:v>0.9831555417442155</x:v>
      </x:c>
      <x:c r="AE77" s="98" t="n">
        <x:f>-LN(IF(J77="H",Y77,IF(J77="D",Z77,AA77)))</x:f>
        <x:v>1.5739219665658841</x:v>
      </x:c>
      <x:c r="AF77" s="98" t="n">
        <x:f>((Y77-IF(J77="H",1,0))^2+(Y77+Z77-IF(OR(J77="H",J77="D"),1,0))^2)/2</x:f>
        <x:v>0.45926814849368897</x:v>
      </x:c>
      <x:c r="AG77" s="98" t="n">
        <x:f>R77-AC77</x:f>
        <x:v>0</x:v>
      </x:c>
      <x:c r="AH77" s="98" t="n">
        <x:f>S77-AD77</x:f>
        <x:v>0.35028694549736294</x:v>
      </x:c>
      <x:c r="AI77" s="98" t="n">
        <x:f>T77-AE77</x:f>
        <x:v>0.824118564283669</x:v>
      </x:c>
      <x:c r="AJ77" s="98" t="n">
        <x:f>U77-AF77</x:f>
        <x:v>0.17911665731266296</x:v>
      </x:c>
    </x:row>
    <x:row r="78">
      <x:c r="A78" s="68" t="n">
        <x:v>77</x:v>
      </x:c>
      <x:c r="B78" s="68" t="str">
        <x:v>2025/26</x:v>
      </x:c>
      <x:c r="C78" s="68" t="str">
        <x:v>EL</x:v>
      </x:c>
      <x:c r="D78" s="68" t="n">
        <x:v>7</x:v>
      </x:c>
      <x:c r="E78" s="68" t="n">
        <x:v>44</x:v>
      </x:c>
      <x:c r="F78" s="68" t="str">
        <x:v>Roma</x:v>
      </x:c>
      <x:c r="G78" s="68" t="str">
        <x:v>Stuttgart</x:v>
      </x:c>
      <x:c r="H78" s="68" t="n">
        <x:v>2</x:v>
      </x:c>
      <x:c r="I78" s="68" t="n">
        <x:v>0</x:v>
      </x:c>
      <x:c r="J78" s="68" t="str">
        <x:f>IF(H78&gt;I78,"H",IF(H78=I78,"D","A"))</x:f>
        <x:v>H</x:v>
      </x:c>
      <x:c r="K78" s="98" t="n">
        <x:v>2.26</x:v>
      </x:c>
      <x:c r="L78" s="98" t="n">
        <x:v>8.39</x:v>
      </x:c>
      <x:c r="M78" s="98" t="n">
        <x:v>2.28</x:v>
      </x:c>
      <x:c r="N78" s="98" t="n">
        <x:f>(1/K78)/(1/K78+1/L78+1/M78)</x:f>
        <x:v>0.44236114644084407</x:v>
      </x:c>
      <x:c r="O78" s="98" t="n">
        <x:f>(1/L78)/(1/K78+1/L78+1/M78)</x:f>
        <x:v>0.11915806805200328</x:v>
      </x:c>
      <x:c r="P78" s="98" t="n">
        <x:f>(1/M78)/(1/K78+1/L78+1/M78)</x:f>
        <x:v>0.43848078550715247</x:v>
      </x:c>
      <x:c r="Q78" s="68" t="str">
        <x:f>IF(N78=MAX(N78:P78),"H",IF(O78=MAX(N78:P78),"D","A"))</x:f>
        <x:v>H</x:v>
      </x:c>
      <x:c r="R78" s="68" t="n">
        <x:f>--(Q78=J78)</x:f>
        <x:v>1</x:v>
      </x:c>
      <x:c r="S78" s="98" t="n">
        <x:f>(N78-IF(J78="H",1,0))^2+(O78-IF(J78="D",1,0))^2+(P78-IF(J78="A",1,0))^2</x:f>
        <x:v>0.517425135439625</x:v>
      </x:c>
      <x:c r="T78" s="98" t="n">
        <x:f>-LN(IF(J78="H",N78,IF(J78="D",O78,P78)))</x:f>
        <x:v>0.8156286571316138</x:v>
      </x:c>
      <x:c r="U78" s="98" t="n">
        <x:f>((N78-IF(J78="H",1,0))^2+(N78+O78-IF(OR(J78="H",J78="D"),1,0))^2)/2</x:f>
        <x:v>0.2516132451288696</x:v>
      </x:c>
      <x:c r="V78" s="98" t="n">
        <x:v>2.05</x:v>
      </x:c>
      <x:c r="W78" s="98" t="n">
        <x:v>3.7</x:v>
      </x:c>
      <x:c r="X78" s="98" t="n">
        <x:v>3.5</x:v>
      </x:c>
      <x:c r="Y78" s="98" t="n">
        <x:f>(1/V78)/(1/V78+1/W78+1/X78)</x:f>
        <x:v>0.4673403103572718</x:v>
      </x:c>
      <x:c r="Z78" s="98" t="n">
        <x:f>(1/W78)/(1/V78+1/W78+1/X78)</x:f>
        <x:v>0.2589317935763262</x:v>
      </x:c>
      <x:c r="AA78" s="98" t="n">
        <x:f>(1/X78)/(1/V78+1/W78+1/X78)</x:f>
        <x:v>0.273727896066402</x:v>
      </x:c>
      <x:c r="AB78" s="98" t="str">
        <x:f>IF(Y78=MAX(Y78:AA78),"H",IF(Z78=MAX(Y78:AA78),"D","A"))</x:f>
        <x:v>H</x:v>
      </x:c>
      <x:c r="AC78" s="98" t="n">
        <x:f>--(AB78=J78)</x:f>
        <x:v>1</x:v>
      </x:c>
      <x:c r="AD78" s="98" t="n">
        <x:f>(Y78-IF(J78="H",1,0))^2+(Z78-IF(J78="D",1,0))^2+(AA78-IF(J78="A",1,0))^2</x:f>
        <x:v>0.4256989797798798</x:v>
      </x:c>
      <x:c r="AE78" s="98" t="n">
        <x:f>-LN(IF(J78="H",Y78,IF(J78="D",Z78,AA78)))</x:f>
        <x:v>0.7606975707293402</x:v>
      </x:c>
      <x:c r="AF78" s="98" t="n">
        <x:f>((Y78-IF(J78="H",1,0))^2+(Y78+Z78-IF(OR(J78="H",J78="D"),1,0))^2)/2</x:f>
        <x:v>0.1793266530276133</x:v>
      </x:c>
      <x:c r="AG78" s="98" t="n">
        <x:f>R78-AC78</x:f>
        <x:v>0</x:v>
      </x:c>
      <x:c r="AH78" s="98" t="n">
        <x:f>S78-AD78</x:f>
        <x:v>0.09172615565974518</x:v>
      </x:c>
      <x:c r="AI78" s="98" t="n">
        <x:f>T78-AE78</x:f>
        <x:v>0.05493108640227362</x:v>
      </x:c>
      <x:c r="AJ78" s="98" t="n">
        <x:f>U78-AF78</x:f>
        <x:v>0.07228659210125632</x:v>
      </x:c>
    </x:row>
    <x:row r="79">
      <x:c r="A79" s="68" t="n">
        <x:v>78</x:v>
      </x:c>
      <x:c r="B79" s="68" t="str">
        <x:v>2025/26</x:v>
      </x:c>
      <x:c r="C79" s="68" t="str">
        <x:v>EL</x:v>
      </x:c>
      <x:c r="D79" s="68" t="n">
        <x:v>7</x:v>
      </x:c>
      <x:c r="E79" s="68" t="n">
        <x:v>45</x:v>
      </x:c>
      <x:c r="F79" s="68" t="str">
        <x:v>Celta</x:v>
      </x:c>
      <x:c r="G79" s="68" t="str">
        <x:v>Lille</x:v>
      </x:c>
      <x:c r="H79" s="68" t="n">
        <x:v>2</x:v>
      </x:c>
      <x:c r="I79" s="68" t="n">
        <x:v>1</x:v>
      </x:c>
      <x:c r="J79" s="68" t="str">
        <x:f>IF(H79&gt;I79,"H",IF(H79=I79,"D","A"))</x:f>
        <x:v>H</x:v>
      </x:c>
      <x:c r="K79" s="98" t="n">
        <x:v>4.11</x:v>
      </x:c>
      <x:c r="L79" s="98" t="n">
        <x:v>3.68</x:v>
      </x:c>
      <x:c r="M79" s="98" t="n">
        <x:v>2.06</x:v>
      </x:c>
      <x:c r="N79" s="98" t="n">
        <x:f>(1/K79)/(1/K79+1/L79+1/M79)</x:f>
        <x:v>0.2431910484341817</x:v>
      </x:c>
      <x:c r="O79" s="98" t="n">
        <x:f>(1/L79)/(1/K79+1/L79+1/M79)</x:f>
        <x:v>0.27160739376752363</x:v>
      </x:c>
      <x:c r="P79" s="98" t="n">
        <x:f>(1/M79)/(1/K79+1/L79+1/M79)</x:f>
        <x:v>0.4852015577982946</x:v>
      </x:c>
      <x:c r="Q79" s="68" t="str">
        <x:f>IF(N79=MAX(N79:P79),"H",IF(O79=MAX(N79:P79),"D","A"))</x:f>
        <x:v>A</x:v>
      </x:c>
      <x:c r="R79" s="68" t="n">
        <x:f>--(Q79=J79)</x:f>
        <x:v>0</x:v>
      </x:c>
      <x:c r="S79" s="98" t="n">
        <x:f>(N79-IF(J79="H",1,0))^2+(O79-IF(J79="D",1,0))^2+(P79-IF(J79="A",1,0))^2</x:f>
        <x:v>0.8819509172092316</x:v>
      </x:c>
      <x:c r="T79" s="98" t="n">
        <x:f>-LN(IF(J79="H",N79,IF(J79="D",O79,P79)))</x:f>
        <x:v>1.4139079369927747</x:v>
      </x:c>
      <x:c r="U79" s="98" t="n">
        <x:f>((N79-IF(J79="H",1,0))^2+(N79+O79-IF(OR(J79="H",J79="D"),1,0))^2)/2</x:f>
        <x:v>0.4040901704300225</x:v>
      </x:c>
      <x:c r="V79" s="98" t="n">
        <x:v>2.35</x:v>
      </x:c>
      <x:c r="W79" s="98" t="n">
        <x:v>3.5</x:v>
      </x:c>
      <x:c r="X79" s="98" t="n">
        <x:v>2.9</x:v>
      </x:c>
      <x:c r="Y79" s="98" t="n">
        <x:f>(1/V79)/(1/V79+1/W79+1/X79)</x:f>
        <x:v>0.40293767368003175</x:v>
      </x:c>
      <x:c r="Z79" s="98" t="n">
        <x:f>(1/W79)/(1/V79+1/W79+1/X79)</x:f>
        <x:v>0.2705438666137356</x:v>
      </x:c>
      <x:c r="AA79" s="98" t="n">
        <x:f>(1/X79)/(1/V79+1/W79+1/X79)</x:f>
        <x:v>0.3265184597062326</x:v>
      </x:c>
      <x:c r="AB79" s="98" t="str">
        <x:f>IF(Y79=MAX(Y79:AA79),"H",IF(Z79=MAX(Y79:AA79),"D","A"))</x:f>
        <x:v>H</x:v>
      </x:c>
      <x:c r="AC79" s="98" t="n">
        <x:f>--(AB79=J79)</x:f>
        <x:v>1</x:v>
      </x:c>
      <x:c r="AD79" s="98" t="n">
        <x:f>(Y79-IF(J79="H",1,0))^2+(Z79-IF(J79="D",1,0))^2+(AA79-IF(J79="A",1,0))^2</x:f>
        <x:v>0.5362917098018536</x:v>
      </x:c>
      <x:c r="AE79" s="98" t="n">
        <x:f>-LN(IF(J79="H",Y79,IF(J79="D",Z79,AA79)))</x:f>
        <x:v>0.9089733848767225</x:v>
      </x:c>
      <x:c r="AF79" s="98" t="n">
        <x:f>((Y79-IF(J79="H",1,0))^2+(Y79+Z79-IF(OR(J79="H",J79="D"),1,0))^2)/2</x:f>
        <x:v>0.23154886301977148</x:v>
      </x:c>
      <x:c r="AG79" s="98" t="n">
        <x:f>R79-AC79</x:f>
        <x:v>-1</x:v>
      </x:c>
      <x:c r="AH79" s="98" t="n">
        <x:f>S79-AD79</x:f>
        <x:v>0.345659207407378</x:v>
      </x:c>
      <x:c r="AI79" s="98" t="n">
        <x:f>T79-AE79</x:f>
        <x:v>0.5049345521160522</x:v>
      </x:c>
      <x:c r="AJ79" s="98" t="n">
        <x:f>U79-AF79</x:f>
        <x:v>0.172541307410251</x:v>
      </x:c>
    </x:row>
  </x:sheetData>
  <x:pageMargins left="0.7" right="0.7" top="0.75" bottom="0.75" header="0.3" footer="0.3"/>
  <x:tableParts count="1">
    <x:tablePart xmlns:r="http://schemas.openxmlformats.org/officeDocument/2006/relationships" r:id="R180b44a6c771464b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12" hidden="0" customWidth="1"/>
    <x:col min="20" max="20" width="12" hidden="0" customWidth="1"/>
    <x:col min="21" max="21" width="12" hidden="0" customWidth="1"/>
    <x:col min="22" max="22" width="16" hidden="0" customWidth="1"/>
    <x:col min="23" max="23" width="16" hidden="0" customWidth="1"/>
    <x:col min="24" max="24" width="16" hidden="0" customWidth="1"/>
  </x:cols>
  <x:sheetData>
    <x:row r="1" ht="32" customHeight="1">
      <x:c r="A1" s="114" t="str">
        <x:v>Results - Full Ranko vs BWIN Ledger</x:v>
      </x:c>
      <x:c r="B1" s="114" t="str">
        <x:v>Results - Full Ranko vs BWIN Ledger</x:v>
      </x:c>
      <x:c r="C1" s="114" t="str">
        <x:v>Results - Full Ranko vs BWIN Ledger</x:v>
      </x:c>
      <x:c r="D1" s="114" t="str">
        <x:v>Results - Full Ranko vs BWIN Ledger</x:v>
      </x:c>
      <x:c r="E1" s="114" t="str">
        <x:v>Results - Full Ranko vs BWIN Ledger</x:v>
      </x:c>
      <x:c r="F1" s="114" t="str">
        <x:v>Results - Full Ranko vs BWIN Ledger</x:v>
      </x:c>
      <x:c r="G1" s="114" t="str">
        <x:v>Results - Full Ranko vs BWIN Ledger</x:v>
      </x:c>
      <x:c r="H1" s="114" t="str">
        <x:v>Results - Full Ranko vs BWIN Ledger</x:v>
      </x:c>
      <x:c r="I1" s="114" t="str">
        <x:v>Results - Full Ranko vs BWIN Ledger</x:v>
      </x:c>
      <x:c r="J1" s="114" t="str">
        <x:v>Results - Full Ranko vs BWIN Ledger</x:v>
      </x:c>
      <x:c r="K1" s="114" t="str">
        <x:v>Results - Full Ranko vs BWIN Ledger</x:v>
      </x:c>
      <x:c r="L1" s="114" t="str">
        <x:v>Results - Full Ranko vs BWIN Ledger</x:v>
      </x:c>
      <x:c r="M1" s="114" t="str">
        <x:v>Results - Full Ranko vs BWIN Ledger</x:v>
      </x:c>
      <x:c r="N1" s="114" t="str">
        <x:v>Results - Full Ranko vs BWIN Ledger</x:v>
      </x:c>
      <x:c r="O1" s="114" t="str">
        <x:v>Results - Full Ranko vs BWIN Ledger</x:v>
      </x:c>
      <x:c r="P1" s="114" t="str">
        <x:v>Results - Full Ranko vs BWIN Ledger</x:v>
      </x:c>
      <x:c r="Q1" s="114" t="str">
        <x:v>Results - Full Ranko vs BWIN Ledger</x:v>
      </x:c>
      <x:c r="R1" s="114" t="str">
        <x:v>Results - Full Ranko vs BWIN Ledger</x:v>
      </x:c>
      <x:c r="S1" s="114" t="str">
        <x:v>Results - Full Ranko vs BWIN Ledger</x:v>
      </x:c>
      <x:c r="T1" s="114" t="str">
        <x:v>Results - Full Ranko vs BWIN Ledger</x:v>
      </x:c>
      <x:c r="U1" s="114" t="str">
        <x:v>Results - Full Ranko vs BWIN Ledger</x:v>
      </x:c>
    </x:row>
    <x:row r="3">
      <x:c r="A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B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C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D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E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F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G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H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I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J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K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L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M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N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O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P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Q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R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S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T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U3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</x:row>
    <x:row r="4">
      <x:c r="A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B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C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D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E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F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G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H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I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J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K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L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M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N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O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P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Q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R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S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T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  <x:c r="U4" s="103" t="str">
        <x:v>Primary domain: Champions League. Lower Brier, log loss and RPS are better. Differences are Ranko minus BWIN, so a negative score difference favors Ranko; a positive accuracy difference favors Ranko. Paired intervals resample matches with replacement (20,000 replicates; seed 20260714).</x:v>
      </x:c>
    </x:row>
    <x:row r="6">
      <x:c r="A6" s="66" t="str">
        <x:v>Group</x:v>
      </x:c>
      <x:c r="B6" s="66" t="str">
        <x:v>n</x:v>
      </x:c>
      <x:c r="C6" s="66" t="str">
        <x:v>Ranko correct</x:v>
      </x:c>
      <x:c r="D6" s="66" t="str">
        <x:v>Ranko accuracy</x:v>
      </x:c>
      <x:c r="E6" s="66" t="str">
        <x:v>BWIN correct</x:v>
      </x:c>
      <x:c r="F6" s="66" t="str">
        <x:v>BWIN accuracy</x:v>
      </x:c>
      <x:c r="G6" s="66" t="str">
        <x:v>Accuracy diff (pp)</x:v>
      </x:c>
      <x:c r="H6" s="66" t="str">
        <x:v>95% low</x:v>
      </x:c>
      <x:c r="I6" s="66" t="str">
        <x:v>95% high</x:v>
      </x:c>
      <x:c r="J6" s="66" t="str">
        <x:v>McNemar p</x:v>
      </x:c>
      <x:c r="K6" s="66" t="str">
        <x:v>Ranko Brier</x:v>
      </x:c>
      <x:c r="L6" s="66" t="str">
        <x:v>BWIN Brier</x:v>
      </x:c>
      <x:c r="M6" s="66" t="str">
        <x:v>Brier diff</x:v>
      </x:c>
      <x:c r="N6" s="66" t="str">
        <x:v>95% low</x:v>
      </x:c>
      <x:c r="O6" s="66" t="str">
        <x:v>95% high</x:v>
      </x:c>
      <x:c r="P6" s="66" t="str">
        <x:v>Ranko log loss</x:v>
      </x:c>
      <x:c r="Q6" s="66" t="str">
        <x:v>BWIN log loss</x:v>
      </x:c>
      <x:c r="R6" s="66" t="str">
        <x:v>Log-loss diff</x:v>
      </x:c>
      <x:c r="S6" s="66" t="str">
        <x:v>Ranko RPS</x:v>
      </x:c>
      <x:c r="T6" s="66" t="str">
        <x:v>BWIN RPS</x:v>
      </x:c>
      <x:c r="U6" s="66" t="str">
        <x:v>RPS diff</x:v>
      </x:c>
      <x:c r="V6" t="str">
        <x:v>Group</x:v>
      </x:c>
      <x:c r="W6" t="str">
        <x:v>Season criterion</x:v>
      </x:c>
      <x:c r="X6" t="str">
        <x:v>Competition criterion</x:v>
      </x:c>
    </x:row>
    <x:row r="7">
      <x:c r="A7" s="106" t="str">
        <x:v>All CL+EL</x:v>
      </x:c>
      <x:c r="B7" s="106" t="n">
        <x:f>COUNTIFS(Calculations!$B$2:$B$79,$W7,Calculations!$C$2:$C$79,$X7)</x:f>
        <x:v>78</x:v>
      </x:c>
      <x:c r="C7" s="106" t="n">
        <x:f>SUMIFS(Calculations!$R$2:$R$79,Calculations!$B$2:$B$79,$W7,Calculations!$C$2:$C$79,$X7)</x:f>
        <x:v>45</x:v>
      </x:c>
      <x:c r="D7" s="107" t="n">
        <x:f>C7/B7</x:f>
        <x:v>0.5769230769230769</x:v>
      </x:c>
      <x:c r="E7" s="106" t="n">
        <x:f>SUMIFS(Calculations!$AC$2:$AC$79,Calculations!$B$2:$B$79,$W7,Calculations!$C$2:$C$79,$X7)</x:f>
        <x:v>45</x:v>
      </x:c>
      <x:c r="F7" s="107" t="n">
        <x:f>E7/B7</x:f>
        <x:v>0.5769230769230769</x:v>
      </x:c>
      <x:c r="G7" s="108" t="n">
        <x:f>(D7-F7)*100</x:f>
        <x:v>0</x:v>
      </x:c>
      <x:c r="H7" s="108" t="n">
        <x:f>-12.82051282051282</x:f>
        <x:v>-12.82051282051282</x:v>
      </x:c>
      <x:c r="I7" s="108" t="n">
        <x:f>12.82051282051282</x:f>
        <x:v>12.82051282051282</x:v>
      </x:c>
      <x:c r="J7" s="108" t="n">
        <x:f>1</x:f>
        <x:v>1</x:v>
      </x:c>
      <x:c r="K7" s="109" t="n">
        <x:f>AVERAGEIFS(Calculations!$S$2:$S$79,Calculations!$B$2:$B$79,$W7,Calculations!$C$2:$C$79,$X7)</x:f>
        <x:v>0.6001450633371267</x:v>
      </x:c>
      <x:c r="L7" s="109" t="n">
        <x:f>AVERAGEIFS(Calculations!$AD$2:$AD$79,Calculations!$B$2:$B$79,$W7,Calculations!$C$2:$C$79,$X7)</x:f>
        <x:v>0.5625702286029306</x:v>
      </x:c>
      <x:c r="M7" s="109" t="n">
        <x:f>K7-L7</x:f>
        <x:v>0.037574834734196094</x:v>
      </x:c>
      <x:c r="N7" s="109" t="n">
        <x:f>-0.042409364109758325</x:f>
        <x:v>-0.042409364109758325</x:v>
      </x:c>
      <x:c r="O7" s="109" t="n">
        <x:f>0.11813076021885544</x:f>
        <x:v>0.11813076021885544</x:v>
      </x:c>
      <x:c r="P7" s="109" t="n">
        <x:f>AVERAGEIFS(Calculations!$T$2:$T$79,Calculations!$B$2:$B$79,$W7,Calculations!$C$2:$C$79,$X7)</x:f>
        <x:v>1.1134278036809242</x:v>
      </x:c>
      <x:c r="Q7" s="109" t="n">
        <x:f>AVERAGEIFS(Calculations!$AE$2:$AE$79,Calculations!$B$2:$B$79,$W7,Calculations!$C$2:$C$79,$X7)</x:f>
        <x:v>0.9549585131861225</x:v>
      </x:c>
      <x:c r="R7" s="109" t="n">
        <x:f>P7-Q7</x:f>
        <x:v>0.15846929049480174</x:v>
      </x:c>
      <x:c r="S7" s="109" t="n">
        <x:f>AVERAGEIFS(Calculations!$U$2:$U$79,Calculations!$B$2:$B$79,$W7,Calculations!$C$2:$C$79,$X7)</x:f>
        <x:v>0.227860672501115</x:v>
      </x:c>
      <x:c r="T7" s="109" t="n">
        <x:f>AVERAGEIFS(Calculations!$AF$2:$AF$79,Calculations!$B$2:$B$79,$W7,Calculations!$C$2:$C$79,$X7)</x:f>
        <x:v>0.21257634599586106</x:v>
      </x:c>
      <x:c r="U7" s="109" t="n">
        <x:f>S7-T7</x:f>
        <x:v>0.015284326505253937</x:v>
      </x:c>
      <x:c r="V7" t="str">
        <x:v>All CL+EL</x:v>
      </x:c>
      <x:c r="W7" t="str">
        <x:v>*</x:v>
      </x:c>
      <x:c r="X7" t="str">
        <x:v>*</x:v>
      </x:c>
    </x:row>
    <x:row r="8">
      <x:c r="A8" s="106" t="str">
        <x:v>CL pooled</x:v>
      </x:c>
      <x:c r="B8" s="106" t="n">
        <x:f>COUNTIFS(Calculations!$B$2:$B$79,$W8,Calculations!$C$2:$C$79,$X8)</x:f>
        <x:v>64</x:v>
      </x:c>
      <x:c r="C8" s="106" t="n">
        <x:f>SUMIFS(Calculations!$R$2:$R$79,Calculations!$B$2:$B$79,$W8,Calculations!$C$2:$C$79,$X8)</x:f>
        <x:v>40</x:v>
      </x:c>
      <x:c r="D8" s="107" t="n">
        <x:f>C8/B8</x:f>
        <x:v>0.625</x:v>
      </x:c>
      <x:c r="E8" s="106" t="n">
        <x:f>SUMIFS(Calculations!$AC$2:$AC$79,Calculations!$B$2:$B$79,$W8,Calculations!$C$2:$C$79,$X8)</x:f>
        <x:v>36</x:v>
      </x:c>
      <x:c r="F8" s="107" t="n">
        <x:f>E8/B8</x:f>
        <x:v>0.5625</x:v>
      </x:c>
      <x:c r="G8" s="108" t="n">
        <x:f>(D8-F8)*100</x:f>
        <x:v>6.25</x:v>
      </x:c>
      <x:c r="H8" s="108" t="n">
        <x:f>-7.8125</x:f>
        <x:v>-7.8125</x:v>
      </x:c>
      <x:c r="I8" s="108" t="n">
        <x:f>20.3125</x:f>
        <x:v>20.3125</x:v>
      </x:c>
      <x:c r="J8" s="108" t="n">
        <x:f>0.5034446716308594</x:f>
        <x:v>0.5034446716308594</x:v>
      </x:c>
      <x:c r="K8" s="109" t="n">
        <x:f>AVERAGEIFS(Calculations!$S$2:$S$79,Calculations!$B$2:$B$79,$W8,Calculations!$C$2:$C$79,$X8)</x:f>
        <x:v>0.5569607022716807</x:v>
      </x:c>
      <x:c r="L8" s="109" t="n">
        <x:f>AVERAGEIFS(Calculations!$AD$2:$AD$79,Calculations!$B$2:$B$79,$W8,Calculations!$C$2:$C$79,$X8)</x:f>
        <x:v>0.5539427161304387</x:v>
      </x:c>
      <x:c r="M8" s="109" t="n">
        <x:f>K8-L8</x:f>
        <x:v>0.003017986141242046</x:v>
      </x:c>
      <x:c r="N8" s="109" t="n">
        <x:f>-0.07994138738566199</x:f>
        <x:v>-0.07994138738566199</x:v>
      </x:c>
      <x:c r="O8" s="109" t="n">
        <x:f>0.08848589302471657</x:f>
        <x:v>0.08848589302471657</x:v>
      </x:c>
      <x:c r="P8" s="109" t="n">
        <x:f>AVERAGEIFS(Calculations!$T$2:$T$79,Calculations!$B$2:$B$79,$W8,Calculations!$C$2:$C$79,$X8)</x:f>
        <x:v>1.0432773788312424</x:v>
      </x:c>
      <x:c r="Q8" s="109" t="n">
        <x:f>AVERAGEIFS(Calculations!$AE$2:$AE$79,Calculations!$B$2:$B$79,$W8,Calculations!$C$2:$C$79,$X8)</x:f>
        <x:v>0.9432112578329092</x:v>
      </x:c>
      <x:c r="R8" s="109" t="n">
        <x:f>P8-Q8</x:f>
        <x:v>0.10006612099833323</x:v>
      </x:c>
      <x:c r="S8" s="109" t="n">
        <x:f>AVERAGEIFS(Calculations!$U$2:$U$79,Calculations!$B$2:$B$79,$W8,Calculations!$C$2:$C$79,$X8)</x:f>
        <x:v>0.21212279514049734</x:v>
      </x:c>
      <x:c r="T8" s="109" t="n">
        <x:f>AVERAGEIFS(Calculations!$AF$2:$AF$79,Calculations!$B$2:$B$79,$W8,Calculations!$C$2:$C$79,$X8)</x:f>
        <x:v>0.21243897501554923</x:v>
      </x:c>
      <x:c r="U8" s="109" t="n">
        <x:f>S8-T8</x:f>
        <x:v>-0.0003161798750518918</x:v>
      </x:c>
      <x:c r="V8" t="str">
        <x:v>CL pooled</x:v>
      </x:c>
      <x:c r="W8" t="str">
        <x:v>*</x:v>
      </x:c>
      <x:c r="X8" t="str">
        <x:v>CL</x:v>
      </x:c>
    </x:row>
    <x:row r="9">
      <x:c r="A9" s="110" t="str">
        <x:v>EL pooled</x:v>
      </x:c>
      <x:c r="B9" s="110" t="n">
        <x:f>COUNTIFS(Calculations!$B$2:$B$79,$W9,Calculations!$C$2:$C$79,$X9)</x:f>
        <x:v>14</x:v>
      </x:c>
      <x:c r="C9" s="110" t="n">
        <x:f>SUMIFS(Calculations!$R$2:$R$79,Calculations!$B$2:$B$79,$W9,Calculations!$C$2:$C$79,$X9)</x:f>
        <x:v>5</x:v>
      </x:c>
      <x:c r="D9" s="111" t="n">
        <x:f>C9/B9</x:f>
        <x:v>0.35714285714285715</x:v>
      </x:c>
      <x:c r="E9" s="110" t="n">
        <x:f>SUMIFS(Calculations!$AC$2:$AC$79,Calculations!$B$2:$B$79,$W9,Calculations!$C$2:$C$79,$X9)</x:f>
        <x:v>9</x:v>
      </x:c>
      <x:c r="F9" s="111" t="n">
        <x:f>E9/B9</x:f>
        <x:v>0.6428571428571429</x:v>
      </x:c>
      <x:c r="G9" s="112" t="n">
        <x:f>(D9-F9)*100</x:f>
        <x:v>-28.571428571428577</x:v>
      </x:c>
      <x:c r="H9" s="112" t="n">
        <x:f>-57.14285714285714</x:f>
        <x:v>-57.14285714285714</x:v>
      </x:c>
      <x:c r="I9" s="112" t="n">
        <x:f>0</x:f>
        <x:v>0</x:v>
      </x:c>
      <x:c r="J9" s="112" t="n">
        <x:f>0.21875</x:f>
        <x:v>0.21875</x:v>
      </x:c>
      <x:c r="K9" s="113" t="n">
        <x:f>AVERAGEIFS(Calculations!$S$2:$S$79,Calculations!$B$2:$B$79,$W9,Calculations!$C$2:$C$79,$X9)</x:f>
        <x:v>0.7975592853505928</x:v>
      </x:c>
      <x:c r="L9" s="113" t="n">
        <x:f>AVERAGEIFS(Calculations!$AD$2:$AD$79,Calculations!$B$2:$B$79,$W9,Calculations!$C$2:$C$79,$X9)</x:f>
        <x:v>0.6020102856200367</x:v>
      </x:c>
      <x:c r="M9" s="113" t="n">
        <x:f>K9-L9</x:f>
        <x:v>0.19554899973055617</x:v>
      </x:c>
      <x:c r="N9" s="113" t="n">
        <x:f>-0.02513231835506714</x:f>
        <x:v>-0.02513231835506714</x:v>
      </x:c>
      <x:c r="O9" s="113" t="n">
        <x:f>0.4151911342600388</x:f>
        <x:v>0.4151911342600388</x:v>
      </x:c>
      <x:c r="P9" s="113" t="n">
        <x:f>AVERAGEIFS(Calculations!$T$2:$T$79,Calculations!$B$2:$B$79,$W9,Calculations!$C$2:$C$79,$X9)</x:f>
        <x:v>1.434115460136615</x:v>
      </x:c>
      <x:c r="Q9" s="113" t="n">
        <x:f>AVERAGEIFS(Calculations!$AE$2:$AE$79,Calculations!$B$2:$B$79,$W9,Calculations!$C$2:$C$79,$X9)</x:f>
        <x:v>1.008660251943669</x:v>
      </x:c>
      <x:c r="R9" s="113" t="n">
        <x:f>P9-Q9</x:f>
        <x:v>0.42545520819294613</x:v>
      </x:c>
      <x:c r="S9" s="113" t="n">
        <x:f>AVERAGEIFS(Calculations!$U$2:$U$79,Calculations!$B$2:$B$79,$W9,Calculations!$C$2:$C$79,$X9)</x:f>
        <x:v>0.29980525472108094</x:v>
      </x:c>
      <x:c r="T9" s="113" t="n">
        <x:f>AVERAGEIFS(Calculations!$AF$2:$AF$79,Calculations!$B$2:$B$79,$W9,Calculations!$C$2:$C$79,$X9)</x:f>
        <x:v>0.21320432762014357</x:v>
      </x:c>
      <x:c r="U9" s="113" t="n">
        <x:f>S9-T9</x:f>
        <x:v>0.08660092710093736</x:v>
      </x:c>
      <x:c r="V9" t="str">
        <x:v>EL pooled</x:v>
      </x:c>
      <x:c r="W9" t="str">
        <x:v>*</x:v>
      </x:c>
      <x:c r="X9" t="str">
        <x:v>EL</x:v>
      </x:c>
    </x:row>
    <x:row r="10">
      <x:c r="A10" s="68" t="str">
        <x:v>2024/25 CL</x:v>
      </x:c>
      <x:c r="B10" s="68" t="n">
        <x:f>COUNTIFS(Calculations!$B$2:$B$79,$W10,Calculations!$C$2:$C$79,$X10)</x:f>
        <x:v>30</x:v>
      </x:c>
      <x:c r="C10" s="68" t="n">
        <x:f>SUMIFS(Calculations!$R$2:$R$79,Calculations!$B$2:$B$79,$W10,Calculations!$C$2:$C$79,$X10)</x:f>
        <x:v>21</x:v>
      </x:c>
      <x:c r="D10" s="105" t="n">
        <x:f>C10/B10</x:f>
        <x:v>0.7</x:v>
      </x:c>
      <x:c r="E10" s="68" t="n">
        <x:f>SUMIFS(Calculations!$AC$2:$AC$79,Calculations!$B$2:$B$79,$W10,Calculations!$C$2:$C$79,$X10)</x:f>
        <x:v>19</x:v>
      </x:c>
      <x:c r="F10" s="105" t="n">
        <x:f>E10/B10</x:f>
        <x:v>0.6333333333333333</x:v>
      </x:c>
      <x:c r="G10" s="104" t="n">
        <x:f>(D10-F10)*100</x:f>
        <x:v>6.666666666666665</x:v>
      </x:c>
      <x:c r="H10" s="104" t="n">
        <x:f>-16.666666666666664</x:f>
        <x:v>-16.666666666666664</x:v>
      </x:c>
      <x:c r="I10" s="104" t="n">
        <x:f>30.000000000000004</x:f>
        <x:v>30.000000000000004</x:v>
      </x:c>
      <x:c r="J10" s="104" t="n">
        <x:f>0.7744140625</x:f>
        <x:v>0.7744140625</x:v>
      </x:c>
      <x:c r="K10" s="98" t="n">
        <x:f>AVERAGEIFS(Calculations!$S$2:$S$79,Calculations!$B$2:$B$79,$W10,Calculations!$C$2:$C$79,$X10)</x:f>
        <x:v>0.48361490623729825</x:v>
      </x:c>
      <x:c r="L10" s="98" t="n">
        <x:f>AVERAGEIFS(Calculations!$AD$2:$AD$79,Calculations!$B$2:$B$79,$W10,Calculations!$C$2:$C$79,$X10)</x:f>
        <x:v>0.5256919033796669</x:v>
      </x:c>
      <x:c r="M10" s="98" t="n">
        <x:f>K10-L10</x:f>
        <x:v>-0.04207699714236862</x:v>
      </x:c>
      <x:c r="N10" s="98" t="n">
        <x:f>-0.15434425593969692</x:f>
        <x:v>-0.15434425593969692</x:v>
      </x:c>
      <x:c r="O10" s="98" t="n">
        <x:f>0.07741005716304472</x:f>
        <x:v>0.07741005716304472</x:v>
      </x:c>
      <x:c r="P10" s="98" t="n">
        <x:f>AVERAGEIFS(Calculations!$T$2:$T$79,Calculations!$B$2:$B$79,$W10,Calculations!$C$2:$C$79,$X10)</x:f>
        <x:v>0.8852929962533647</x:v>
      </x:c>
      <x:c r="Q10" s="98" t="n">
        <x:f>AVERAGEIFS(Calculations!$AE$2:$AE$79,Calculations!$B$2:$B$79,$W10,Calculations!$C$2:$C$79,$X10)</x:f>
        <x:v>0.9033029683534524</x:v>
      </x:c>
      <x:c r="R10" s="98" t="n">
        <x:f>P10-Q10</x:f>
        <x:v>-0.0180099721000877</x:v>
      </x:c>
      <x:c r="S10" s="98" t="n">
        <x:f>AVERAGEIFS(Calculations!$U$2:$U$79,Calculations!$B$2:$B$79,$W10,Calculations!$C$2:$C$79,$X10)</x:f>
        <x:v>0.1941142786191071</x:v>
      </x:c>
      <x:c r="T10" s="98" t="n">
        <x:f>AVERAGEIFS(Calculations!$AF$2:$AF$79,Calculations!$B$2:$B$79,$W10,Calculations!$C$2:$C$79,$X10)</x:f>
        <x:v>0.20836942289875418</x:v>
      </x:c>
      <x:c r="U10" s="98" t="n">
        <x:f>S10-T10</x:f>
        <x:v>-0.01425514427964708</x:v>
      </x:c>
      <x:c r="V10" t="str">
        <x:v>2024/25 CL</x:v>
      </x:c>
      <x:c r="W10" t="str">
        <x:v>2024/25</x:v>
      </x:c>
      <x:c r="X10" t="str">
        <x:v>CL</x:v>
      </x:c>
    </x:row>
    <x:row r="11">
      <x:c r="A11" s="68" t="str">
        <x:v>2024/25 EL</x:v>
      </x:c>
      <x:c r="B11" s="68" t="n">
        <x:f>COUNTIFS(Calculations!$B$2:$B$79,$W11,Calculations!$C$2:$C$79,$X11)</x:f>
        <x:v>6</x:v>
      </x:c>
      <x:c r="C11" s="68" t="n">
        <x:f>SUMIFS(Calculations!$R$2:$R$79,Calculations!$B$2:$B$79,$W11,Calculations!$C$2:$C$79,$X11)</x:f>
        <x:v>3</x:v>
      </x:c>
      <x:c r="D11" s="105" t="n">
        <x:f>C11/B11</x:f>
        <x:v>0.5</x:v>
      </x:c>
      <x:c r="E11" s="68" t="n">
        <x:f>SUMIFS(Calculations!$AC$2:$AC$79,Calculations!$B$2:$B$79,$W11,Calculations!$C$2:$C$79,$X11)</x:f>
        <x:v>4</x:v>
      </x:c>
      <x:c r="F11" s="105" t="n">
        <x:f>E11/B11</x:f>
        <x:v>0.6666666666666666</x:v>
      </x:c>
      <x:c r="G11" s="104" t="n">
        <x:f>(D11-F11)*100</x:f>
        <x:v>-16.666666666666664</x:v>
      </x:c>
      <x:c r="H11" s="104" t="n">
        <x:f>-50</x:f>
        <x:v>-50</x:v>
      </x:c>
      <x:c r="I11" s="104" t="n">
        <x:f>0</x:f>
        <x:v>0</x:v>
      </x:c>
      <x:c r="J11" s="104" t="n">
        <x:f>1</x:f>
        <x:v>1</x:v>
      </x:c>
      <x:c r="K11" s="98" t="n">
        <x:f>AVERAGEIFS(Calculations!$S$2:$S$79,Calculations!$B$2:$B$79,$W11,Calculations!$C$2:$C$79,$X11)</x:f>
        <x:v>0.675731972633451</x:v>
      </x:c>
      <x:c r="L11" s="98" t="n">
        <x:f>AVERAGEIFS(Calculations!$AD$2:$AD$79,Calculations!$B$2:$B$79,$W11,Calculations!$C$2:$C$79,$X11)</x:f>
        <x:v>0.5955281374619541</x:v>
      </x:c>
      <x:c r="M11" s="98" t="n">
        <x:f>K11-L11</x:f>
        <x:v>0.08020383517149687</x:v>
      </x:c>
      <x:c r="N11" s="98" t="n">
        <x:f>-0.11177810441582303</x:f>
        <x:v>-0.11177810441582303</x:v>
      </x:c>
      <x:c r="O11" s="98" t="n">
        <x:f>0.25228156928720236</x:f>
        <x:v>0.25228156928720236</x:v>
      </x:c>
      <x:c r="P11" s="98" t="n">
        <x:f>AVERAGEIFS(Calculations!$T$2:$T$79,Calculations!$B$2:$B$79,$W11,Calculations!$C$2:$C$79,$X11)</x:f>
        <x:v>1.062619191047278</x:v>
      </x:c>
      <x:c r="Q11" s="98" t="n">
        <x:f>AVERAGEIFS(Calculations!$AE$2:$AE$79,Calculations!$B$2:$B$79,$W11,Calculations!$C$2:$C$79,$X11)</x:f>
        <x:v>1.0029040076136087</x:v>
      </x:c>
      <x:c r="R11" s="98" t="n">
        <x:f>P11-Q11</x:f>
        <x:v>0.05971518343366933</x:v>
      </x:c>
      <x:c r="S11" s="98" t="n">
        <x:f>AVERAGEIFS(Calculations!$U$2:$U$79,Calculations!$B$2:$B$79,$W11,Calculations!$C$2:$C$79,$X11)</x:f>
        <x:v>0.20928479898632424</x:v>
      </x:c>
      <x:c r="T11" s="98" t="n">
        <x:f>AVERAGEIFS(Calculations!$AF$2:$AF$79,Calculations!$B$2:$B$79,$W11,Calculations!$C$2:$C$79,$X11)</x:f>
        <x:v>0.17720711121333163</x:v>
      </x:c>
      <x:c r="U11" s="98" t="n">
        <x:f>S11-T11</x:f>
        <x:v>0.03207768777299261</x:v>
      </x:c>
      <x:c r="V11" t="str">
        <x:v>2024/25 EL</x:v>
      </x:c>
      <x:c r="W11" t="str">
        <x:v>2024/25</x:v>
      </x:c>
      <x:c r="X11" t="str">
        <x:v>EL</x:v>
      </x:c>
    </x:row>
    <x:row r="12">
      <x:c r="A12" s="68" t="str">
        <x:v>2025/26 CL</x:v>
      </x:c>
      <x:c r="B12" s="68" t="n">
        <x:f>COUNTIFS(Calculations!$B$2:$B$79,$W12,Calculations!$C$2:$C$79,$X12)</x:f>
        <x:v>34</x:v>
      </x:c>
      <x:c r="C12" s="68" t="n">
        <x:f>SUMIFS(Calculations!$R$2:$R$79,Calculations!$B$2:$B$79,$W12,Calculations!$C$2:$C$79,$X12)</x:f>
        <x:v>19</x:v>
      </x:c>
      <x:c r="D12" s="105" t="n">
        <x:f>C12/B12</x:f>
        <x:v>0.5588235294117647</x:v>
      </x:c>
      <x:c r="E12" s="68" t="n">
        <x:f>SUMIFS(Calculations!$AC$2:$AC$79,Calculations!$B$2:$B$79,$W12,Calculations!$C$2:$C$79,$X12)</x:f>
        <x:v>17</x:v>
      </x:c>
      <x:c r="F12" s="105" t="n">
        <x:f>E12/B12</x:f>
        <x:v>0.5</x:v>
      </x:c>
      <x:c r="G12" s="104" t="n">
        <x:f>(D12-F12)*100</x:f>
        <x:v>5.882352941176472</x:v>
      </x:c>
      <x:c r="H12" s="104" t="n">
        <x:f>-8.823529411764708</x:f>
        <x:v>-8.823529411764708</x:v>
      </x:c>
      <x:c r="I12" s="104" t="n">
        <x:f>20.588235294117652</x:f>
        <x:v>20.588235294117652</x:v>
      </x:c>
      <x:c r="J12" s="104" t="n">
        <x:f>0.7265625</x:f>
        <x:v>0.7265625</x:v>
      </x:c>
      <x:c r="K12" s="98" t="n">
        <x:f>AVERAGEIFS(Calculations!$S$2:$S$79,Calculations!$B$2:$B$79,$W12,Calculations!$C$2:$C$79,$X12)</x:f>
        <x:v>0.6216775811255478</x:v>
      </x:c>
      <x:c r="L12" s="98" t="n">
        <x:f>AVERAGEIFS(Calculations!$AD$2:$AD$79,Calculations!$B$2:$B$79,$W12,Calculations!$C$2:$C$79,$X12)</x:f>
        <x:v>0.5788699038517077</x:v>
      </x:c>
      <x:c r="M12" s="98" t="n">
        <x:f>K12-L12</x:f>
        <x:v>0.04280767727384016</x:v>
      </x:c>
      <x:c r="N12" s="98" t="n">
        <x:f>-0.0773126332324153</x:f>
        <x:v>-0.0773126332324153</x:v>
      </x:c>
      <x:c r="O12" s="98" t="n">
        <x:f>0.16329599232050815</x:f>
        <x:v>0.16329599232050815</x:v>
      </x:c>
      <x:c r="P12" s="98" t="n">
        <x:f>AVERAGEIFS(Calculations!$T$2:$T$79,Calculations!$B$2:$B$79,$W12,Calculations!$C$2:$C$79,$X12)</x:f>
        <x:v>1.182675363458781</x:v>
      </x:c>
      <x:c r="Q12" s="98" t="n">
        <x:f>AVERAGEIFS(Calculations!$AE$2:$AE$79,Calculations!$B$2:$B$79,$W12,Calculations!$C$2:$C$79,$X12)</x:f>
        <x:v>0.9784244544324298</x:v>
      </x:c>
      <x:c r="R12" s="98" t="n">
        <x:f>P12-Q12</x:f>
        <x:v>0.20425090902635124</x:v>
      </x:c>
      <x:c r="S12" s="98" t="n">
        <x:f>AVERAGEIFS(Calculations!$U$2:$U$79,Calculations!$B$2:$B$79,$W12,Calculations!$C$2:$C$79,$X12)</x:f>
        <x:v>0.2280126626593711</x:v>
      </x:c>
      <x:c r="T12" s="98" t="n">
        <x:f>AVERAGEIFS(Calculations!$AF$2:$AF$79,Calculations!$B$2:$B$79,$W12,Calculations!$C$2:$C$79,$X12)</x:f>
        <x:v>0.21602975629507443</x:v>
      </x:c>
      <x:c r="U12" s="98" t="n">
        <x:f>S12-T12</x:f>
        <x:v>0.011982906364296664</x:v>
      </x:c>
      <x:c r="V12" t="str">
        <x:v>2025/26 CL</x:v>
      </x:c>
      <x:c r="W12" t="str">
        <x:v>2025/26</x:v>
      </x:c>
      <x:c r="X12" t="str">
        <x:v>CL</x:v>
      </x:c>
    </x:row>
    <x:row r="13">
      <x:c r="A13" s="68" t="str">
        <x:v>2025/26 EL</x:v>
      </x:c>
      <x:c r="B13" s="68" t="n">
        <x:f>COUNTIFS(Calculations!$B$2:$B$79,$W13,Calculations!$C$2:$C$79,$X13)</x:f>
        <x:v>8</x:v>
      </x:c>
      <x:c r="C13" s="68" t="n">
        <x:f>SUMIFS(Calculations!$R$2:$R$79,Calculations!$B$2:$B$79,$W13,Calculations!$C$2:$C$79,$X13)</x:f>
        <x:v>2</x:v>
      </x:c>
      <x:c r="D13" s="105" t="n">
        <x:f>C13/B13</x:f>
        <x:v>0.25</x:v>
      </x:c>
      <x:c r="E13" s="68" t="n">
        <x:f>SUMIFS(Calculations!$AC$2:$AC$79,Calculations!$B$2:$B$79,$W13,Calculations!$C$2:$C$79,$X13)</x:f>
        <x:v>5</x:v>
      </x:c>
      <x:c r="F13" s="105" t="n">
        <x:f>E13/B13</x:f>
        <x:v>0.625</x:v>
      </x:c>
      <x:c r="G13" s="104" t="n">
        <x:f>(D13-F13)*100</x:f>
        <x:v>-37.5</x:v>
      </x:c>
      <x:c r="H13" s="104" t="n">
        <x:f>-87.5</x:f>
        <x:v>-87.5</x:v>
      </x:c>
      <x:c r="I13" s="104" t="n">
        <x:f>12.5</x:f>
        <x:v>12.5</x:v>
      </x:c>
      <x:c r="J13" s="104" t="n">
        <x:f>0.375</x:f>
        <x:v>0.375</x:v>
      </x:c>
      <x:c r="K13" s="98" t="n">
        <x:f>AVERAGEIFS(Calculations!$S$2:$S$79,Calculations!$B$2:$B$79,$W13,Calculations!$C$2:$C$79,$X13)</x:f>
        <x:v>0.8889297698884494</x:v>
      </x:c>
      <x:c r="L13" s="98" t="n">
        <x:f>AVERAGEIFS(Calculations!$AD$2:$AD$79,Calculations!$B$2:$B$79,$W13,Calculations!$C$2:$C$79,$X13)</x:f>
        <x:v>0.6068718967385984</x:v>
      </x:c>
      <x:c r="M13" s="98" t="n">
        <x:f>K13-L13</x:f>
        <x:v>0.282057873149851</x:v>
      </x:c>
      <x:c r="N13" s="98" t="n">
        <x:f>-0.06739102042619038</x:f>
        <x:v>-0.06739102042619038</x:v>
      </x:c>
      <x:c r="O13" s="98" t="n">
        <x:f>0.6135886403754768</x:f>
        <x:v>0.6135886403754768</x:v>
      </x:c>
      <x:c r="P13" s="98" t="n">
        <x:f>AVERAGEIFS(Calculations!$T$2:$T$79,Calculations!$B$2:$B$79,$W13,Calculations!$C$2:$C$79,$X13)</x:f>
        <x:v>1.7127376619536172</x:v>
      </x:c>
      <x:c r="Q13" s="98" t="n">
        <x:f>AVERAGEIFS(Calculations!$AE$2:$AE$79,Calculations!$B$2:$B$79,$W13,Calculations!$C$2:$C$79,$X13)</x:f>
        <x:v>1.0129774351912142</x:v>
      </x:c>
      <x:c r="R13" s="98" t="n">
        <x:f>P13-Q13</x:f>
        <x:v>0.699760226762403</x:v>
      </x:c>
      <x:c r="S13" s="98" t="n">
        <x:f>AVERAGEIFS(Calculations!$U$2:$U$79,Calculations!$B$2:$B$79,$W13,Calculations!$C$2:$C$79,$X13)</x:f>
        <x:v>0.36769559652214845</x:v>
      </x:c>
      <x:c r="T13" s="98" t="n">
        <x:f>AVERAGEIFS(Calculations!$AF$2:$AF$79,Calculations!$B$2:$B$79,$W13,Calculations!$C$2:$C$79,$X13)</x:f>
        <x:v>0.2402022399252525</x:v>
      </x:c>
      <x:c r="U13" s="98" t="n">
        <x:f>S13-T13</x:f>
        <x:v>0.12749335659689595</x:v>
      </x:c>
      <x:c r="V13" t="str">
        <x:v>2025/26 EL</x:v>
      </x:c>
      <x:c r="W13" t="str">
        <x:v>2025/26</x:v>
      </x:c>
      <x:c r="X13" t="str">
        <x:v>EL</x:v>
      </x:c>
    </x:row>
    <x:row r="15" ht="22" customHeight="1">
      <x:c r="A15" s="5" t="str">
        <x:v>Scientific interpretation</x:v>
      </x:c>
      <x:c r="B15" s="5" t="str">
        <x:v>Scientific interpretation</x:v>
      </x:c>
      <x:c r="C15" s="5" t="str">
        <x:v>Scientific interpretation</x:v>
      </x:c>
      <x:c r="D15" s="5" t="str">
        <x:v>Scientific interpretation</x:v>
      </x:c>
      <x:c r="E15" s="5" t="str">
        <x:v>Scientific interpretation</x:v>
      </x:c>
      <x:c r="F15" s="5" t="str">
        <x:v>Scientific interpretation</x:v>
      </x:c>
      <x:c r="G15" s="5" t="str">
        <x:v>Scientific interpretation</x:v>
      </x:c>
      <x:c r="H15" s="5" t="str">
        <x:v>Scientific interpretation</x:v>
      </x:c>
      <x:c r="I15" s="5" t="str">
        <x:v>Scientific interpretation</x:v>
      </x:c>
      <x:c r="J15" s="5" t="str">
        <x:v>Scientific interpretation</x:v>
      </x:c>
      <x:c r="K15" s="5" t="str">
        <x:v>Scientific interpretation</x:v>
      </x:c>
      <x:c r="L15" s="5" t="str">
        <x:v>Scientific interpretation</x:v>
      </x:c>
      <x:c r="M15" s="5" t="str">
        <x:v>Scientific interpretation</x:v>
      </x:c>
      <x:c r="N15" s="5" t="str">
        <x:v>Scientific interpretation</x:v>
      </x:c>
      <x:c r="O15" s="5" t="str">
        <x:v>Scientific interpretation</x:v>
      </x:c>
      <x:c r="P15" s="5" t="str">
        <x:v>Scientific interpretation</x:v>
      </x:c>
      <x:c r="Q15" s="5" t="str">
        <x:v>Scientific interpretation</x:v>
      </x:c>
      <x:c r="R15" s="5" t="str">
        <x:v>Scientific interpretation</x:v>
      </x:c>
      <x:c r="S15" s="5" t="str">
        <x:v>Scientific interpretation</x:v>
      </x:c>
      <x:c r="T15" s="5" t="str">
        <x:v>Scientific interpretation</x:v>
      </x:c>
      <x:c r="U15" s="5" t="str">
        <x:v>Scientific interpretation</x:v>
      </x:c>
    </x:row>
    <x:row r="16">
      <x:c r="A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B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C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D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E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F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G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H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I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J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K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L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M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N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O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P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Q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R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S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T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U16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</x:row>
    <x:row r="17">
      <x:c r="A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B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C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D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E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F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G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H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I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J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K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L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M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N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O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P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Q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R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S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T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U17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</x:row>
    <x:row r="18">
      <x:c r="A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B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C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D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E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F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G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H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I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J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K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L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M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N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O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P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Q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R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S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T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U18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</x:row>
    <x:row r="19">
      <x:c r="A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B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C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D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E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F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G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H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I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J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K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L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M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N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O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P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Q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R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S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T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U19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</x:row>
    <x:row r="20">
      <x:c r="A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B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C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D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E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F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G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H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I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J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K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L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M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N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O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P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Q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R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S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T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  <x:c r="U20" s="103" t="str">
        <x:v>Across all 64 CL matches, Ranko made four more correct top picks than BWIN (40 vs 36), with the same +2 difference in each season. The paired 95% interval includes zero and McNemar's exact test is non-significant, so superiority is not established. Full-distribution scoring is mixed: Brier scores are nearly identical, RPS is nearly identical with a marginal Ranko advantage, and BWIN has lower log loss. The defensible claim is competitive observed CL accuracy and comparable Brier/RPS—not that Ranko beats bookmakers. EL remains exploratory and unfavorable to Ranko (5/14 vs 9/14).</x:v>
      </x:c>
    </x:row>
  </x:sheetData>
  <x:mergeCells>
    <x:mergeCell ref="A1:U1"/>
    <x:mergeCell ref="A3:U4"/>
    <x:mergeCell ref="A15:U15"/>
    <x:mergeCell ref="A16:U20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28" hidden="0" customWidth="1"/>
  </x:cols>
  <x:sheetData>
    <x:row r="1" ht="32" customHeight="1">
      <x:c r="A1" s="3" t="str">
        <x:v>Closing-Market Sensitivity — Matched Subset Only</x:v>
      </x:c>
      <x:c r="B1" s="3" t="str">
        <x:v>Closing-Market Sensitivity — Matched Subset Only</x:v>
      </x:c>
      <x:c r="C1" s="3" t="str">
        <x:v>Closing-Market Sensitivity — Matched Subset Only</x:v>
      </x:c>
      <x:c r="D1" s="3" t="str">
        <x:v>Closing-Market Sensitivity — Matched Subset Only</x:v>
      </x:c>
      <x:c r="E1" s="3" t="str">
        <x:v>Closing-Market Sensitivity — Matched Subset Only</x:v>
      </x:c>
      <x:c r="F1" s="3" t="str">
        <x:v>Closing-Market Sensitivity — Matched Subset Only</x:v>
      </x:c>
      <x:c r="G1" s="3" t="str">
        <x:v>Closing-Market Sensitivity — Matched Subset Only</x:v>
      </x:c>
      <x:c r="H1" s="3" t="str">
        <x:v>Closing-Market Sensitivity — Matched Subset Only</x:v>
      </x:c>
      <x:c r="I1" s="3" t="str">
        <x:v>Closing-Market Sensitivity — Matched Subset Only</x:v>
      </x:c>
    </x:row>
    <x:row r="3">
      <x:c r="A3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B3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C3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D3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E3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F3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G3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H3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I3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</x:row>
    <x:row r="4">
      <x:c r="A4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B4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C4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D4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E4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F4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G4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H4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I4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</x:row>
    <x:row r="5">
      <x:c r="A5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B5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C5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D5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E5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F5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G5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H5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  <x:c r="I5" s="57" t="str">
        <x:v>BetExplorer closing-average odds were available for a smaller matched subset: 60 CL and 13 EL matches. These figures are retained as a timing-mismatched sensitivity analysis; they must not define the full Ranko-vs.-BWIN sample.</x:v>
      </x:c>
    </x:row>
    <x:row r="7">
      <x:c r="A7" s="66" t="str">
        <x:v>Competition</x:v>
      </x:c>
      <x:c r="B7" s="66" t="str">
        <x:v>n</x:v>
      </x:c>
      <x:c r="C7" s="66" t="str">
        <x:v>Ranko correct</x:v>
      </x:c>
      <x:c r="D7" s="66" t="str">
        <x:v>BWIN correct</x:v>
      </x:c>
      <x:c r="E7" s="66" t="str">
        <x:v>Closing correct</x:v>
      </x:c>
      <x:c r="F7" s="66" t="str">
        <x:v>Ranko Brier</x:v>
      </x:c>
      <x:c r="G7" s="66" t="str">
        <x:v>BWIN Brier</x:v>
      </x:c>
      <x:c r="H7" s="66" t="str">
        <x:v>Closing Brier</x:v>
      </x:c>
      <x:c r="I7" s="66" t="str">
        <x:v>Source</x:v>
      </x:c>
    </x:row>
    <x:row r="8">
      <x:c r="A8" s="68" t="str">
        <x:v>CL</x:v>
      </x:c>
      <x:c r="B8" s="68" t="n">
        <x:v>60</x:v>
      </x:c>
      <x:c r="C8" s="68" t="n">
        <x:v>38</x:v>
      </x:c>
      <x:c r="D8" s="68" t="n">
        <x:v>34</x:v>
      </x:c>
      <x:c r="E8" s="68" t="n">
        <x:v>38</x:v>
      </x:c>
      <x:c r="F8" s="98" t="n">
        <x:v>0.5536</x:v>
      </x:c>
      <x:c r="G8" s="98" t="n">
        <x:v>0.5552</x:v>
      </x:c>
      <x:c r="H8" s="98" t="n">
        <x:v>0.5467</x:v>
      </x:c>
      <x:c r="I8" s="68" t="str">
        <x:v>BetExplorer matched subset</x:v>
      </x:c>
    </x:row>
    <x:row r="9">
      <x:c r="A9" s="68" t="str">
        <x:v>EL</x:v>
      </x:c>
      <x:c r="B9" s="68" t="n">
        <x:v>13</x:v>
      </x:c>
      <x:c r="C9" s="68" t="n">
        <x:v>5</x:v>
      </x:c>
      <x:c r="D9" s="68" t="n">
        <x:v>8</x:v>
      </x:c>
      <x:c r="E9" s="68" t="n">
        <x:v>8</x:v>
      </x:c>
      <x:c r="F9" s="98" t="n">
        <x:v>0.7911</x:v>
      </x:c>
      <x:c r="G9" s="98" t="n">
        <x:v>0.6071</x:v>
      </x:c>
      <x:c r="H9" s="98" t="n">
        <x:v>0.5995</x:v>
      </x:c>
      <x:c r="I9" s="68" t="str">
        <x:v>BetExplorer matched subset</x:v>
      </x:c>
    </x:row>
  </x:sheetData>
  <x:mergeCells>
    <x:mergeCell ref="A1:I1"/>
    <x:mergeCell ref="A3:I5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" hidden="0" customWidth="1"/>
    <x:col min="2" max="2" width="22" hidden="0" customWidth="1"/>
    <x:col min="3" max="3" width="70" hidden="0" customWidth="1"/>
    <x:col min="4" max="4" width="42" hidden="0" customWidth="1"/>
  </x:cols>
  <x:sheetData>
    <x:row r="1" ht="32" customHeight="1">
      <x:c r="A1" s="69" t="str">
        <x:v>Data Dictionary and Scoring Conventions</x:v>
      </x:c>
      <x:c r="B1" s="69" t="str">
        <x:v>Data Dictionary and Scoring Conventions</x:v>
      </x:c>
      <x:c r="C1" s="69" t="str">
        <x:v>Data Dictionary and Scoring Conventions</x:v>
      </x:c>
      <x:c r="D1" s="69" t="str">
        <x:v>Data Dictionary and Scoring Conventions</x:v>
      </x:c>
    </x:row>
    <x:row r="3">
      <x:c r="A3" s="66" t="str">
        <x:v>Item</x:v>
      </x:c>
      <x:c r="B3" s="66" t="str">
        <x:v>Location</x:v>
      </x:c>
      <x:c r="C3" s="66" t="str">
        <x:v>Definition</x:v>
      </x:c>
      <x:c r="D3" s="66" t="str">
        <x:v>Interpretation</x:v>
      </x:c>
    </x:row>
    <x:row r="4">
      <x:c r="A4" s="68" t="str">
        <x:v>Population</x:v>
      </x:c>
      <x:c r="B4" s="68" t="str">
        <x:v>Raw_Matches</x:v>
      </x:c>
      <x:c r="C4" s="68" t="str">
        <x:v>Every 2024/25 or 2025/26 ledger row labelled CL or EL with three Ranko odds, three BWIN odds and a known 90-minute result.</x:v>
      </x:c>
      <x:c r="D4" s="68" t="str">
        <x:v>64 CL + 14 EL = 78.</x:v>
      </x:c>
    </x:row>
    <x:row r="5">
      <x:c r="A5" s="68" t="str">
        <x:v>Exclusion</x:v>
      </x:c>
      <x:c r="B5" s="68" t="str">
        <x:v>Source ledger</x:v>
      </x:c>
      <x:c r="C5" s="68" t="str">
        <x:v>Rows labelled CO (Conference League) are excluded: one in each season.</x:v>
      </x:c>
      <x:c r="D5" s="68" t="str">
        <x:v>Competition is defined by the ledger label.</x:v>
      </x:c>
    </x:row>
    <x:row r="6">
      <x:c r="A6" s="68" t="str">
        <x:v>Outcome order</x:v>
      </x:c>
      <x:c r="B6" s="68" t="str">
        <x:v>Calculations J</x:v>
      </x:c>
      <x:c r="C6" s="68" t="str">
        <x:v>H/D/A from 90-minute home and away goals.</x:v>
      </x:c>
      <x:c r="D6" s="68" t="str">
        <x:v>Extra time and penalties are irrelevant here.</x:v>
      </x:c>
    </x:row>
    <x:row r="7">
      <x:c r="A7" s="68" t="str">
        <x:v>Probability normalization</x:v>
      </x:c>
      <x:c r="B7" s="68" t="str">
        <x:v>Calculations N:P and Y:AA</x:v>
      </x:c>
      <x:c r="C7" s="68" t="str">
        <x:v>For odds o_j, p_j=(1/o_j)/sum_k(1/o_k).</x:v>
      </x:c>
      <x:c r="D7" s="68" t="str">
        <x:v>Applied symmetrically to Ranko and BWIN.</x:v>
      </x:c>
    </x:row>
    <x:row r="8">
      <x:c r="A8" s="68" t="str">
        <x:v>Top-pick accuracy</x:v>
      </x:c>
      <x:c r="B8" s="68" t="str">
        <x:v>R and AC</x:v>
      </x:c>
      <x:c r="C8" s="68" t="str">
        <x:v>1 when the largest H/D/A probability equals the realized outcome.</x:v>
      </x:c>
      <x:c r="D8" s="68" t="str">
        <x:v>Higher is better.</x:v>
      </x:c>
    </x:row>
    <x:row r="9">
      <x:c r="A9" s="68" t="str">
        <x:v>Brier score</x:v>
      </x:c>
      <x:c r="B9" s="68" t="str">
        <x:v>S and AD</x:v>
      </x:c>
      <x:c r="C9" s="68" t="str">
        <x:v>Sum over H,D,A of (p_j-y_j)^2; range 0 to 2.</x:v>
      </x:c>
      <x:c r="D9" s="68" t="str">
        <x:v>Lower is better.</x:v>
      </x:c>
    </x:row>
    <x:row r="10">
      <x:c r="A10" s="68" t="str">
        <x:v>Log loss</x:v>
      </x:c>
      <x:c r="B10" s="68" t="str">
        <x:v>T and AE</x:v>
      </x:c>
      <x:c r="C10" s="68" t="str">
        <x:v>Negative natural log of the probability assigned to the realized outcome.</x:v>
      </x:c>
      <x:c r="D10" s="68" t="str">
        <x:v>Lower is better; penalizes confident errors.</x:v>
      </x:c>
    </x:row>
    <x:row r="11">
      <x:c r="A11" s="68" t="str">
        <x:v>RPS</x:v>
      </x:c>
      <x:c r="B11" s="68" t="str">
        <x:v>U and AF</x:v>
      </x:c>
      <x:c r="C11" s="68" t="str">
        <x:v>Mean squared error of the two cumulative probabilities for ordered H-D-A outcomes.</x:v>
      </x:c>
      <x:c r="D11" s="68" t="str">
        <x:v>Lower is better.</x:v>
      </x:c>
    </x:row>
    <x:row r="12">
      <x:c r="A12" s="68" t="str">
        <x:v>Paired difference</x:v>
      </x:c>
      <x:c r="B12" s="68" t="str">
        <x:v>AG:AJ</x:v>
      </x:c>
      <x:c r="C12" s="68" t="str">
        <x:v>Ranko metric minus BWIN metric on the same match.</x:v>
      </x:c>
      <x:c r="D12" s="68" t="str">
        <x:v>Accuracy: positive favors Ranko. Scores: negative favors Ranko.</x:v>
      </x:c>
    </x:row>
    <x:row r="13">
      <x:c r="A13" s="68" t="str">
        <x:v>Bootstrap</x:v>
      </x:c>
      <x:c r="B13" s="68" t="str">
        <x:v>Results</x:v>
      </x:c>
      <x:c r="C13" s="68" t="str">
        <x:v>20,000 paired match resamples with replacement, deterministic seed 20260714.</x:v>
      </x:c>
      <x:c r="D13" s="68" t="str">
        <x:v>Percentile 95% interval.</x:v>
      </x:c>
    </x:row>
    <x:row r="14">
      <x:c r="A14" s="68" t="str">
        <x:v>McNemar test</x:v>
      </x:c>
      <x:c r="B14" s="68" t="str">
        <x:v>Results</x:v>
      </x:c>
      <x:c r="C14" s="68" t="str">
        <x:v>Exact two-sided binomial test on discordant top-pick correctness counts.</x:v>
      </x:c>
      <x:c r="D14" s="68" t="str">
        <x:v>Tests equal marginal accuracy; not equivalence.</x:v>
      </x:c>
    </x:row>
    <x:row r="15">
      <x:c r="A15" s="68" t="str">
        <x:v>Closing sensitivity</x:v>
      </x:c>
      <x:c r="B15" s="68" t="str">
        <x:v>Closing_Sensitivity</x:v>
      </x:c>
      <x:c r="C15" s="68" t="str">
        <x:v>BetExplorer closing-average comparison on 60 CL and 13 EL matched rows.</x:v>
      </x:c>
      <x:c r="D15" s="68" t="str">
        <x:v>Not timing-equivalent to day-before BWIN.</x:v>
      </x:c>
    </x:row>
  </x:sheetData>
  <x:mergeCells>
    <x:mergeCell ref="A1:D1"/>
  </x:mergeCells>
  <x:pageMargins left="0.7" right="0.7" top="0.75" bottom="0.75" header="0.3" footer="0.3"/>
</x:worksheet>
</file>